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agnieszka_jeziorek\Desktop\IV kwartał\"/>
    </mc:Choice>
  </mc:AlternateContent>
  <bookViews>
    <workbookView xWindow="0" yWindow="0" windowWidth="28800" windowHeight="12435"/>
  </bookViews>
  <sheets>
    <sheet name="Suma za gminę" sheetId="1" r:id="rId1"/>
  </sheets>
  <definedNames>
    <definedName name="_xlnm.Print_Area" localSheetId="0">'Suma za gminę'!$A$1:$R$91</definedName>
  </definedNames>
  <calcPr calcId="152511"/>
</workbook>
</file>

<file path=xl/calcChain.xml><?xml version="1.0" encoding="utf-8"?>
<calcChain xmlns="http://schemas.openxmlformats.org/spreadsheetml/2006/main">
  <c r="L77" i="1" l="1"/>
  <c r="Q77" i="1" l="1"/>
  <c r="Q79" i="1" s="1"/>
  <c r="D77" i="1"/>
  <c r="D79" i="1" s="1"/>
  <c r="E77" i="1"/>
  <c r="E79" i="1" s="1"/>
  <c r="K77" i="1"/>
  <c r="K79" i="1" s="1"/>
  <c r="N77" i="1"/>
  <c r="N79" i="1" s="1"/>
  <c r="G77" i="1"/>
  <c r="G79" i="1" s="1"/>
  <c r="O77" i="1"/>
  <c r="O79" i="1" s="1"/>
  <c r="H77" i="1"/>
  <c r="H79" i="1" s="1"/>
  <c r="L79" i="1"/>
  <c r="J77" i="1"/>
  <c r="J79" i="1" s="1"/>
  <c r="F77" i="1"/>
  <c r="F79" i="1" s="1"/>
  <c r="P77" i="1"/>
  <c r="P79" i="1" s="1"/>
  <c r="I77" i="1"/>
  <c r="I79" i="1" s="1"/>
  <c r="M77" i="1"/>
  <c r="M79" i="1" s="1"/>
  <c r="C77" i="1"/>
  <c r="C79" i="1" s="1"/>
</calcChain>
</file>

<file path=xl/sharedStrings.xml><?xml version="1.0" encoding="utf-8"?>
<sst xmlns="http://schemas.openxmlformats.org/spreadsheetml/2006/main" count="168" uniqueCount="167">
  <si>
    <t>Kod teryt.</t>
  </si>
  <si>
    <t>Nazwa jednostki</t>
  </si>
  <si>
    <t>Liczba mieszkańców</t>
  </si>
  <si>
    <t>ogółem</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</si>
  <si>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</si>
  <si>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</si>
  <si>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</si>
  <si>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</si>
  <si>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</si>
  <si>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</si>
  <si>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</si>
  <si>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</si>
  <si>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</si>
  <si>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</si>
  <si>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</si>
  <si>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</si>
  <si>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</si>
  <si>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</si>
  <si>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</si>
  <si>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</si>
  <si>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</si>
  <si>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</si>
  <si>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</si>
  <si>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</si>
  <si>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</si>
  <si>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</si>
  <si>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</si>
  <si>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</si>
  <si>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</si>
  <si>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</si>
  <si>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</si>
  <si>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</si>
  <si>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</si>
  <si>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</si>
  <si>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</si>
  <si>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</si>
  <si>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</si>
  <si>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</si>
  <si>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</si>
  <si>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</si>
  <si>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</si>
  <si>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</si>
  <si>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</si>
  <si>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</si>
  <si>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</si>
  <si>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</si>
  <si>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</si>
  <si>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</si>
  <si>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</si>
  <si>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</si>
  <si>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</si>
  <si>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</si>
  <si>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</si>
  <si>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</si>
  <si>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</si>
  <si>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</si>
  <si>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</si>
  <si>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</si>
  <si>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</si>
  <si>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</si>
  <si>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</si>
  <si>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</si>
  <si>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</si>
  <si>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</si>
  <si>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</si>
  <si>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</si>
  <si>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</si>
  <si>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</si>
  <si>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</si>
  <si>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</si>
  <si>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</si>
  <si>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</si>
  <si>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</si>
  <si>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</si>
  <si>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</si>
  <si>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</si>
  <si>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</si>
  <si>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</si>
  <si>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</si>
  <si>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</si>
  <si>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</si>
  <si>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</si>
  <si>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</si>
  <si>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</si>
  <si>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</si>
  <si>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</si>
  <si>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</si>
  <si>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</si>
  <si>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</si>
  <si>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</si>
  <si>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</si>
  <si>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</si>
  <si>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</si>
  <si>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</si>
  <si>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</si>
  <si>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</si>
  <si>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</si>
  <si>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</si>
  <si>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</si>
  <si>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</si>
  <si>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</si>
  <si>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</si>
  <si>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</si>
  <si>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</si>
  <si>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</si>
  <si>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</si>
  <si>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</si>
  <si>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</si>
  <si>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</si>
  <si>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</si>
  <si>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</si>
  <si>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</si>
  <si>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</si>
  <si>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</si>
  <si>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</si>
  <si>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</si>
  <si>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</si>
  <si>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</si>
  <si>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</si>
  <si>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</si>
  <si>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</si>
  <si>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</si>
  <si>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</si>
  <si>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</si>
  <si>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</si>
  <si>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</si>
  <si>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</si>
  <si>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</si>
  <si>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</si>
  <si>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</si>
  <si>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</si>
  <si>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</si>
  <si>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</si>
  <si>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</si>
  <si>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</si>
  <si>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</si>
  <si>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</si>
  <si>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CAŁE WOJEWÓDZTWO</t>
  </si>
  <si>
    <t>art. 19 § 1*) (Z2A)</t>
  </si>
  <si>
    <t>art. 19 § 2*) (Z2B)</t>
  </si>
  <si>
    <t>art. 19 § 3*) (Z2C)</t>
  </si>
  <si>
    <t xml:space="preserve">o skreśleniu </t>
  </si>
  <si>
    <t>o wpisaniu</t>
  </si>
  <si>
    <t>§ 6 ust. 1 pkt 1**) (R41)</t>
  </si>
  <si>
    <t>§ 6 ust. 1 pkt 2**) (R42)</t>
  </si>
  <si>
    <t>§ 6 ust. 1 pkt 3**) (R43)</t>
  </si>
  <si>
    <t>część B ogółem (ZUE)</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</si>
  <si>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</si>
  <si>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</si>
  <si>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</si>
  <si>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</si>
  <si>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</si>
  <si>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</si>
  <si>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</si>
  <si>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część A
§ 6 ust. 2**)
 ogółem
 (R41b)</t>
  </si>
  <si>
    <t>część B
 ogółem
 (RUE)</t>
  </si>
  <si>
    <t>część A
art. 19*)
ogółem</t>
  </si>
  <si>
    <t>część A 
§ 6 ust. 1**)
 ogółem</t>
  </si>
  <si>
    <t>Liczba wyborców ujętych 
w rejestrze wyborców</t>
  </si>
  <si>
    <t>wpisanych 
na 
wniosek</t>
  </si>
  <si>
    <t>Informacje 
dodatkowe</t>
  </si>
  <si>
    <t>wpisanych 
z urzędu</t>
  </si>
  <si>
    <t>RAZEM KOMISARZE W OLSZTYNIE</t>
  </si>
  <si>
    <t>RAZEM KOMISARZE W ELBLĄGU</t>
  </si>
  <si>
    <t>**)Rozporządzenie MSWiA z dnia 27 lipca 2011 r. w sprawie rejestru wyborców oraz trybu przekazywania przez Rzeczpospolitą Polską innym państwom członkowskim Unii Europejskiej danych zawartych w tym rejestrze (Dz. U. z 2017 r., poz. 1316 ze zm.)</t>
  </si>
  <si>
    <t xml:space="preserve">*) Ustawa z dnia 5 stycznia 2011 r. - Kodeks wyborczy (Dz. U. z 2020 r. poz. 1319) </t>
  </si>
  <si>
    <t>Stan rejestru wyborców na dzień 31 grudnia 2020 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</si>
</sst>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i/>
      <sz val="9"/>
      <color indexed="8"/>
      <name val="Verdana"/>
      <family val="2"/>
      <charset val="238"/>
    </font>
    <font>
      <b/>
      <i/>
      <sz val="9"/>
      <color indexed="8"/>
      <name val="Verdana"/>
      <family val="2"/>
      <charset val="238"/>
    </font>
    <font>
      <sz val="10"/>
      <name val="Arial"/>
      <family val="2"/>
      <charset val="238"/>
    </font>
    <font>
      <b/>
      <sz val="12"/>
      <name val="Arial"/>
      <family val="2"/>
      <charset val="238"/>
    </font>
    <font>
      <b/>
      <sz val="10"/>
      <name val="Arial"/>
      <family val="2"/>
      <charset val="238"/>
    </font>
    <font>
      <b/>
      <i/>
      <sz val="8"/>
      <name val="Verdana"/>
      <family val="2"/>
      <charset val="238"/>
    </font>
    <font>
      <b/>
      <sz val="8"/>
      <name val="Verdana"/>
      <family val="2"/>
      <charset val="238"/>
    </font>
    <font>
      <b/>
      <i/>
      <sz val="10"/>
      <color indexed="8"/>
      <name val="Arial"/>
      <family val="2"/>
      <charset val="238"/>
    </font>
    <font>
      <sz val="10"/>
      <color theme="1"/>
      <name val="Arial"/>
      <family val="2"/>
      <charset val="238"/>
    </font>
  </fonts>
  <fills count="11">
    <fill>
      <patternFill patternType="none"/>
    </fill>
    <fill>
      <patternFill patternType="gray125"/>
    </fill>
    <fill>
      <patternFill patternType="solid">
        <fgColor indexed="45"/>
        <bgColor indexed="8"/>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00B0F0"/>
        <bgColor indexed="8"/>
      </patternFill>
    </fill>
    <fill>
      <patternFill patternType="solid">
        <fgColor rgb="FF92D050"/>
        <bgColor indexed="8"/>
      </patternFill>
    </fill>
    <fill>
      <patternFill patternType="solid">
        <fgColor theme="3"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cellStyleXfs>
  <cellXfs count="53">
    <xf numFmtId="0" fontId="0" fillId="0" borderId="0" xfId="0"/>
    <xf numFmtId="0" fontId="0" fillId="0" borderId="1" xfId="0" applyBorder="1"/>
    <xf numFmtId="0" fontId="0" fillId="3" borderId="1" xfId="0" applyFill="1" applyBorder="1"/>
    <xf numFmtId="0" fontId="5" fillId="3" borderId="1" xfId="0" applyFont="1" applyFill="1" applyBorder="1"/>
    <xf numFmtId="0" fontId="3" fillId="4" borderId="1" xfId="0" applyFont="1" applyFill="1" applyBorder="1"/>
    <xf numFmtId="0" fontId="0" fillId="4" borderId="0" xfId="0" applyFill="1"/>
    <xf numFmtId="0" fontId="0" fillId="5" borderId="0" xfId="0" applyFill="1"/>
    <xf numFmtId="0" fontId="0" fillId="6" borderId="1" xfId="0" applyFill="1" applyBorder="1"/>
    <xf numFmtId="0" fontId="0" fillId="6" borderId="0" xfId="0" applyFill="1"/>
    <xf numFmtId="0" fontId="0" fillId="7" borderId="0" xfId="0" applyFill="1"/>
    <xf numFmtId="0" fontId="0" fillId="7" borderId="0" xfId="0" applyFill="1" applyAlignment="1">
      <alignment horizontal="center" vertical="center"/>
    </xf>
    <xf numFmtId="0" fontId="0" fillId="4" borderId="1" xfId="0" applyFill="1" applyBorder="1" applyAlignment="1">
      <alignment horizontal="center" vertical="center"/>
    </xf>
    <xf numFmtId="0" fontId="0" fillId="6" borderId="1" xfId="0"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xf numFmtId="0" fontId="0" fillId="7" borderId="1" xfId="0" applyFill="1" applyBorder="1"/>
    <xf numFmtId="0" fontId="0" fillId="4" borderId="4" xfId="0" applyFill="1" applyBorder="1"/>
    <xf numFmtId="0" fontId="0" fillId="6" borderId="4" xfId="0" applyFill="1" applyBorder="1"/>
    <xf numFmtId="0" fontId="7" fillId="4" borderId="5" xfId="0" applyFont="1" applyFill="1" applyBorder="1" applyAlignment="1">
      <alignment horizontal="center" vertical="center" wrapText="1"/>
    </xf>
    <xf numFmtId="0" fontId="5" fillId="3" borderId="1" xfId="0" applyFont="1" applyFill="1" applyBorder="1" applyAlignment="1">
      <alignment horizontal="left"/>
    </xf>
    <xf numFmtId="0" fontId="7" fillId="9" borderId="5" xfId="0" applyFont="1" applyFill="1" applyBorder="1" applyAlignment="1" applyProtection="1">
      <alignment horizontal="center" vertical="center" wrapText="1"/>
    </xf>
    <xf numFmtId="0" fontId="7" fillId="8" borderId="5"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5" fillId="3" borderId="2" xfId="0" applyFont="1" applyFill="1" applyBorder="1" applyAlignment="1" applyProtection="1">
      <alignment horizontal="left" vertical="center" wrapText="1"/>
    </xf>
    <xf numFmtId="0" fontId="3" fillId="3" borderId="1" xfId="0" applyFont="1" applyFill="1" applyBorder="1" applyAlignment="1">
      <alignment horizontal="center" vertical="center"/>
    </xf>
    <xf numFmtId="0" fontId="3" fillId="0" borderId="1" xfId="0" applyFont="1" applyBorder="1"/>
    <xf numFmtId="0" fontId="3" fillId="0" borderId="1" xfId="0" applyFont="1" applyBorder="1" applyAlignment="1">
      <alignment horizontal="center" vertical="center"/>
    </xf>
    <xf numFmtId="0" fontId="3" fillId="7" borderId="1" xfId="0" applyFont="1" applyFill="1" applyBorder="1"/>
    <xf numFmtId="0" fontId="8" fillId="3" borderId="2" xfId="0" applyFont="1" applyFill="1" applyBorder="1" applyAlignment="1" applyProtection="1">
      <alignment horizontal="left" vertical="center" wrapText="1"/>
    </xf>
    <xf numFmtId="0" fontId="4" fillId="0" borderId="0" xfId="0" applyFont="1" applyBorder="1" applyAlignment="1">
      <alignment horizontal="left"/>
    </xf>
    <xf numFmtId="0" fontId="4" fillId="0" borderId="0" xfId="0" applyFont="1" applyBorder="1" applyAlignment="1">
      <alignment horizontal="left" vertical="center"/>
    </xf>
    <xf numFmtId="0" fontId="3" fillId="0" borderId="0" xfId="0" applyFont="1" applyBorder="1" applyAlignment="1">
      <alignment horizontal="left" vertical="center"/>
    </xf>
    <xf numFmtId="0" fontId="5" fillId="0" borderId="0" xfId="0" applyFont="1" applyAlignment="1">
      <alignment horizontal="left" wrapText="1"/>
    </xf>
    <xf numFmtId="0" fontId="3" fillId="0" borderId="0" xfId="0" applyFont="1" applyAlignment="1">
      <alignment horizontal="left"/>
    </xf>
    <xf numFmtId="0" fontId="1"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2" borderId="3" xfId="0" applyFont="1" applyFill="1" applyBorder="1" applyAlignment="1" applyProtection="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7" fillId="9" borderId="3" xfId="0" applyFont="1" applyFill="1" applyBorder="1" applyAlignment="1" applyProtection="1">
      <alignment horizontal="center" vertical="center" wrapText="1"/>
    </xf>
    <xf numFmtId="0" fontId="3" fillId="0" borderId="0" xfId="0" applyFont="1" applyAlignment="1">
      <alignment vertical="center" wrapText="1"/>
    </xf>
    <xf numFmtId="0" fontId="5" fillId="0" borderId="0" xfId="0" applyFont="1" applyAlignment="1">
      <alignment horizontal="left" vertical="center" wrapText="1"/>
    </xf>
    <xf numFmtId="0" fontId="3" fillId="0" borderId="0" xfId="0" applyFont="1" applyAlignment="1">
      <alignment vertical="center"/>
    </xf>
    <xf numFmtId="0" fontId="0" fillId="10" borderId="4" xfId="0" applyFill="1" applyBorder="1"/>
    <xf numFmtId="0" fontId="0" fillId="10" borderId="1" xfId="0" applyFill="1" applyBorder="1"/>
    <xf numFmtId="0" fontId="9" fillId="10" borderId="6" xfId="0" applyFont="1" applyFill="1" applyBorder="1" applyAlignment="1">
      <alignment horizontal="center"/>
    </xf>
    <xf numFmtId="0" fontId="9" fillId="10" borderId="7" xfId="0" applyFont="1" applyFill="1" applyBorder="1" applyAlignment="1">
      <alignment horizontal="center"/>
    </xf>
    <xf numFmtId="0" fontId="9" fillId="10" borderId="8" xfId="0" applyFont="1" applyFill="1" applyBorder="1" applyAlignment="1">
      <alignment horizontal="center"/>
    </xf>
  </cellXfs>
  <cellStyles count="2">
    <cellStyle name="Normalny" xfId="0" builtinId="0"/>
    <cellStyle name="Normalny 2" xfId="1"/>
  </cellStyles>
  <dxfs count="0"/>
  <tableStyles count="0" defaultTableStyle="TableStyleMedium2" defaultPivotStyle="PivotStyleLight16"/>
  <colors>
    <mruColors>
      <color rgb="FF66CCFF"/>
      <color rgb="FF3399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0"/>
  <sheetViews>
    <sheetView tabSelected="1" zoomScale="90" zoomScaleNormal="90" workbookViewId="0">
      <pane ySplit="4" topLeftCell="A66" activePane="bottomLeft" state="frozen"/>
      <selection pane="bottomLeft" activeCell="A78" sqref="A78:Q78"/>
    </sheetView>
  </sheetViews>
  <sheetFormatPr defaultRowHeight="12.75" x14ac:dyDescent="0.2"/>
  <cols>
    <col min="1" max="1" width="9" customWidth="1"/>
    <col min="2" max="2" width="30.7109375" customWidth="1"/>
    <col min="3" max="3" width="13.5703125" style="13" customWidth="1"/>
    <col min="4" max="4" width="11.42578125" style="13" customWidth="1"/>
    <col min="5" max="5" width="12.85546875" style="13" customWidth="1"/>
    <col min="6" max="6" width="19.5703125" style="13" customWidth="1"/>
    <col min="7" max="7" width="10.85546875" style="13" customWidth="1"/>
    <col min="8" max="8" width="12" style="13" customWidth="1"/>
    <col min="9" max="10" width="12.42578125" style="13" customWidth="1"/>
    <col min="11" max="11" width="11.42578125" style="13" customWidth="1"/>
    <col min="12" max="12" width="12.28515625" style="13" customWidth="1"/>
    <col min="13" max="15" width="11.42578125" style="13" customWidth="1"/>
    <col min="16" max="16" width="12.42578125" style="13" customWidth="1"/>
    <col min="17" max="17" width="12.5703125" style="13" customWidth="1"/>
    <col min="18" max="19" width="11.42578125" style="13" customWidth="1"/>
    <col min="20" max="247" width="11.42578125" customWidth="1"/>
  </cols>
  <sheetData>
    <row r="1" spans="1:32" ht="16.5" thickBot="1" x14ac:dyDescent="0.3">
      <c r="A1" s="30" t="s">
        <v>125</v>
      </c>
      <c r="B1" s="30"/>
      <c r="C1" s="30"/>
      <c r="D1" s="30"/>
      <c r="E1" s="30"/>
      <c r="F1" s="30"/>
      <c r="G1" s="30"/>
      <c r="H1" s="31" t="s">
        <v>166</v>
      </c>
      <c r="I1" s="32"/>
      <c r="J1" s="32"/>
      <c r="K1" s="32"/>
      <c r="L1" s="32"/>
      <c r="M1" s="32"/>
      <c r="N1" s="32"/>
      <c r="O1" s="32"/>
      <c r="P1" s="32"/>
      <c r="Q1" s="32"/>
      <c r="R1" s="10"/>
      <c r="S1" s="10"/>
      <c r="T1" s="9"/>
      <c r="U1" s="9"/>
    </row>
    <row r="2" spans="1:32" ht="26.25" customHeight="1" thickBot="1" x14ac:dyDescent="0.25">
      <c r="A2" s="35" t="s">
        <v>0</v>
      </c>
      <c r="B2" s="37" t="s">
        <v>1</v>
      </c>
      <c r="C2" s="37" t="s">
        <v>2</v>
      </c>
      <c r="D2" s="42" t="s">
        <v>158</v>
      </c>
      <c r="E2" s="43"/>
      <c r="F2" s="43"/>
      <c r="G2" s="37" t="s">
        <v>160</v>
      </c>
      <c r="H2" s="39"/>
      <c r="I2" s="39"/>
      <c r="J2" s="39"/>
      <c r="K2" s="39"/>
      <c r="L2" s="39"/>
      <c r="M2" s="39"/>
      <c r="N2" s="39"/>
      <c r="O2" s="39"/>
      <c r="P2" s="39"/>
      <c r="Q2" s="39"/>
      <c r="R2" s="10"/>
      <c r="S2" s="10"/>
      <c r="T2" s="9"/>
      <c r="U2" s="9"/>
    </row>
    <row r="3" spans="1:32" ht="23.25" customHeight="1" thickBot="1" x14ac:dyDescent="0.25">
      <c r="A3" s="36"/>
      <c r="B3" s="37"/>
      <c r="C3" s="37"/>
      <c r="D3" s="39" t="s">
        <v>3</v>
      </c>
      <c r="E3" s="37" t="s">
        <v>161</v>
      </c>
      <c r="F3" s="37" t="s">
        <v>159</v>
      </c>
      <c r="G3" s="44" t="s">
        <v>142</v>
      </c>
      <c r="H3" s="44"/>
      <c r="I3" s="44"/>
      <c r="J3" s="44"/>
      <c r="K3" s="44"/>
      <c r="L3" s="41" t="s">
        <v>141</v>
      </c>
      <c r="M3" s="41"/>
      <c r="N3" s="41"/>
      <c r="O3" s="41"/>
      <c r="P3" s="41"/>
      <c r="Q3" s="41"/>
      <c r="R3" s="10"/>
      <c r="S3" s="10"/>
      <c r="T3" s="9"/>
      <c r="U3" s="9"/>
    </row>
    <row r="4" spans="1:32" ht="54.95" customHeight="1" thickBot="1" x14ac:dyDescent="0.25">
      <c r="A4" s="36"/>
      <c r="B4" s="37"/>
      <c r="C4" s="38"/>
      <c r="D4" s="40"/>
      <c r="E4" s="38"/>
      <c r="F4" s="38"/>
      <c r="G4" s="19" t="s">
        <v>156</v>
      </c>
      <c r="H4" s="21" t="s">
        <v>138</v>
      </c>
      <c r="I4" s="21" t="s">
        <v>139</v>
      </c>
      <c r="J4" s="21" t="s">
        <v>140</v>
      </c>
      <c r="K4" s="22" t="s">
        <v>146</v>
      </c>
      <c r="L4" s="23" t="s">
        <v>157</v>
      </c>
      <c r="M4" s="23" t="s">
        <v>143</v>
      </c>
      <c r="N4" s="23" t="s">
        <v>144</v>
      </c>
      <c r="O4" s="23" t="s">
        <v>145</v>
      </c>
      <c r="P4" s="23" t="s">
        <v>154</v>
      </c>
      <c r="Q4" s="22" t="s">
        <v>155</v>
      </c>
      <c r="R4" s="10"/>
      <c r="S4" s="10"/>
      <c r="T4" s="9"/>
      <c r="U4" s="9"/>
    </row>
    <row r="5" spans="1:32" s="15" customFormat="1" x14ac:dyDescent="0.2">
      <c r="A5" s="29">
        <v>280500</v>
      </c>
      <c r="B5" s="24" t="s">
        <v>126</v>
      </c>
      <c r="C5" s="25">
        <v>85435</v>
      </c>
      <c r="D5" s="25">
        <v>68349</v>
      </c>
      <c r="E5" s="25">
        <v>67775</v>
      </c>
      <c r="F5" s="25">
        <v>574</v>
      </c>
      <c r="G5" s="25">
        <v>573</v>
      </c>
      <c r="H5" s="25">
        <v>422</v>
      </c>
      <c r="I5" s="25">
        <v>33</v>
      </c>
      <c r="J5" s="25">
        <v>118</v>
      </c>
      <c r="K5" s="25">
        <v>1</v>
      </c>
      <c r="L5" s="25">
        <v>1176</v>
      </c>
      <c r="M5" s="25">
        <v>322</v>
      </c>
      <c r="N5" s="25">
        <v>736</v>
      </c>
      <c r="O5" s="25">
        <v>118</v>
      </c>
      <c r="P5" s="25">
        <v>0</v>
      </c>
      <c r="Q5" s="25">
        <v>0</v>
      </c>
      <c r="R5" s="14"/>
      <c r="S5" s="14"/>
    </row>
    <row r="6" spans="1:32" x14ac:dyDescent="0.2">
      <c r="A6" s="1" t="s">
        <v>4</v>
      </c>
      <c r="B6" s="26" t="s">
        <v>5</v>
      </c>
      <c r="C6" s="27">
        <v>56599</v>
      </c>
      <c r="D6" s="27">
        <v>45438</v>
      </c>
      <c r="E6" s="27">
        <v>45223</v>
      </c>
      <c r="F6" s="27">
        <v>215</v>
      </c>
      <c r="G6" s="27">
        <v>215</v>
      </c>
      <c r="H6" s="27">
        <v>124</v>
      </c>
      <c r="I6" s="27">
        <v>27</v>
      </c>
      <c r="J6" s="27">
        <v>64</v>
      </c>
      <c r="K6" s="27">
        <v>0</v>
      </c>
      <c r="L6" s="27">
        <v>832</v>
      </c>
      <c r="M6" s="27">
        <v>199</v>
      </c>
      <c r="N6" s="27">
        <v>569</v>
      </c>
      <c r="O6" s="27">
        <v>64</v>
      </c>
      <c r="P6" s="27">
        <v>0</v>
      </c>
      <c r="Q6" s="27">
        <v>0</v>
      </c>
      <c r="R6" s="14"/>
      <c r="S6" s="14"/>
      <c r="T6" s="15"/>
      <c r="U6" s="15"/>
      <c r="V6" s="15"/>
      <c r="W6" s="15"/>
      <c r="X6" s="15"/>
      <c r="Y6" s="15"/>
      <c r="Z6" s="15"/>
      <c r="AA6" s="15"/>
      <c r="AB6" s="15"/>
      <c r="AC6" s="15"/>
      <c r="AD6" s="15"/>
      <c r="AE6" s="15"/>
      <c r="AF6" s="15"/>
    </row>
    <row r="7" spans="1:32" x14ac:dyDescent="0.2">
      <c r="A7" s="1" t="s">
        <v>6</v>
      </c>
      <c r="B7" s="26" t="s">
        <v>7</v>
      </c>
      <c r="C7" s="27">
        <v>11454</v>
      </c>
      <c r="D7" s="27">
        <v>9028</v>
      </c>
      <c r="E7" s="27">
        <v>8892</v>
      </c>
      <c r="F7" s="27">
        <v>136</v>
      </c>
      <c r="G7" s="27">
        <v>136</v>
      </c>
      <c r="H7" s="27">
        <v>130</v>
      </c>
      <c r="I7" s="27">
        <v>0</v>
      </c>
      <c r="J7" s="27">
        <v>6</v>
      </c>
      <c r="K7" s="27">
        <v>0</v>
      </c>
      <c r="L7" s="27">
        <v>137</v>
      </c>
      <c r="M7" s="27">
        <v>67</v>
      </c>
      <c r="N7" s="27">
        <v>64</v>
      </c>
      <c r="O7" s="27">
        <v>6</v>
      </c>
      <c r="P7" s="27">
        <v>0</v>
      </c>
      <c r="Q7" s="27">
        <v>0</v>
      </c>
      <c r="R7" s="14"/>
      <c r="S7" s="14"/>
      <c r="T7" s="15"/>
      <c r="U7" s="15"/>
      <c r="V7" s="15"/>
      <c r="W7" s="15"/>
      <c r="X7" s="15"/>
      <c r="Y7" s="15"/>
      <c r="Z7" s="15"/>
      <c r="AA7" s="15"/>
      <c r="AB7" s="15"/>
      <c r="AC7" s="15"/>
      <c r="AD7" s="15"/>
      <c r="AE7" s="15"/>
      <c r="AF7" s="15"/>
    </row>
    <row r="8" spans="1:32" x14ac:dyDescent="0.2">
      <c r="A8" s="1" t="s">
        <v>8</v>
      </c>
      <c r="B8" s="26" t="s">
        <v>9</v>
      </c>
      <c r="C8" s="27">
        <v>6595</v>
      </c>
      <c r="D8" s="27">
        <v>5281</v>
      </c>
      <c r="E8" s="27">
        <v>5241</v>
      </c>
      <c r="F8" s="27">
        <v>40</v>
      </c>
      <c r="G8" s="27">
        <v>39</v>
      </c>
      <c r="H8" s="27">
        <v>30</v>
      </c>
      <c r="I8" s="27">
        <v>0</v>
      </c>
      <c r="J8" s="27">
        <v>9</v>
      </c>
      <c r="K8" s="27">
        <v>1</v>
      </c>
      <c r="L8" s="27">
        <v>82</v>
      </c>
      <c r="M8" s="27">
        <v>33</v>
      </c>
      <c r="N8" s="27">
        <v>40</v>
      </c>
      <c r="O8" s="27">
        <v>9</v>
      </c>
      <c r="P8" s="27">
        <v>0</v>
      </c>
      <c r="Q8" s="27">
        <v>0</v>
      </c>
      <c r="R8" s="14"/>
      <c r="S8" s="14"/>
      <c r="T8" s="15"/>
      <c r="U8" s="15"/>
      <c r="V8" s="15"/>
      <c r="W8" s="15"/>
      <c r="X8" s="15"/>
      <c r="Y8" s="15"/>
      <c r="Z8" s="15"/>
      <c r="AA8" s="15"/>
      <c r="AB8" s="15"/>
      <c r="AC8" s="15"/>
      <c r="AD8" s="15"/>
      <c r="AE8" s="15"/>
      <c r="AF8" s="15"/>
    </row>
    <row r="9" spans="1:32" x14ac:dyDescent="0.2">
      <c r="A9" s="1" t="s">
        <v>10</v>
      </c>
      <c r="B9" s="26" t="s">
        <v>11</v>
      </c>
      <c r="C9" s="27">
        <v>7145</v>
      </c>
      <c r="D9" s="27">
        <v>5627</v>
      </c>
      <c r="E9" s="27">
        <v>5559</v>
      </c>
      <c r="F9" s="27">
        <v>68</v>
      </c>
      <c r="G9" s="27">
        <v>68</v>
      </c>
      <c r="H9" s="27">
        <v>47</v>
      </c>
      <c r="I9" s="27">
        <v>6</v>
      </c>
      <c r="J9" s="27">
        <v>15</v>
      </c>
      <c r="K9" s="27">
        <v>0</v>
      </c>
      <c r="L9" s="27">
        <v>65</v>
      </c>
      <c r="M9" s="27">
        <v>13</v>
      </c>
      <c r="N9" s="27">
        <v>37</v>
      </c>
      <c r="O9" s="27">
        <v>15</v>
      </c>
      <c r="P9" s="27">
        <v>0</v>
      </c>
      <c r="Q9" s="27">
        <v>0</v>
      </c>
      <c r="R9" s="14"/>
      <c r="S9" s="14"/>
      <c r="T9" s="15"/>
      <c r="U9" s="15"/>
      <c r="V9" s="15"/>
      <c r="W9" s="15"/>
      <c r="X9" s="15"/>
      <c r="Y9" s="15"/>
      <c r="Z9" s="15"/>
      <c r="AA9" s="15"/>
      <c r="AB9" s="15"/>
      <c r="AC9" s="15"/>
      <c r="AD9" s="15"/>
      <c r="AE9" s="15"/>
      <c r="AF9" s="15"/>
    </row>
    <row r="10" spans="1:32" x14ac:dyDescent="0.2">
      <c r="A10" s="1" t="s">
        <v>12</v>
      </c>
      <c r="B10" s="26" t="s">
        <v>13</v>
      </c>
      <c r="C10" s="27">
        <v>3642</v>
      </c>
      <c r="D10" s="27">
        <v>2975</v>
      </c>
      <c r="E10" s="27">
        <v>2860</v>
      </c>
      <c r="F10" s="27">
        <v>115</v>
      </c>
      <c r="G10" s="27">
        <v>115</v>
      </c>
      <c r="H10" s="27">
        <v>91</v>
      </c>
      <c r="I10" s="27">
        <v>0</v>
      </c>
      <c r="J10" s="27">
        <v>24</v>
      </c>
      <c r="K10" s="27">
        <v>0</v>
      </c>
      <c r="L10" s="27">
        <v>60</v>
      </c>
      <c r="M10" s="27">
        <v>10</v>
      </c>
      <c r="N10" s="27">
        <v>26</v>
      </c>
      <c r="O10" s="27">
        <v>24</v>
      </c>
      <c r="P10" s="27">
        <v>0</v>
      </c>
      <c r="Q10" s="27">
        <v>0</v>
      </c>
      <c r="R10" s="14"/>
      <c r="S10" s="14"/>
      <c r="T10" s="15"/>
      <c r="U10" s="15"/>
      <c r="V10" s="15"/>
      <c r="W10" s="15"/>
      <c r="X10" s="15"/>
      <c r="Y10" s="15"/>
      <c r="Z10" s="15"/>
      <c r="AA10" s="15"/>
      <c r="AB10" s="15"/>
      <c r="AC10" s="15"/>
      <c r="AD10" s="15"/>
      <c r="AE10" s="15"/>
      <c r="AF10" s="15"/>
    </row>
    <row r="11" spans="1:32" s="15" customFormat="1" x14ac:dyDescent="0.2">
      <c r="A11" s="20">
        <v>280600</v>
      </c>
      <c r="B11" s="3" t="s">
        <v>127</v>
      </c>
      <c r="C11" s="25">
        <v>54172</v>
      </c>
      <c r="D11" s="25">
        <v>44536</v>
      </c>
      <c r="E11" s="25">
        <v>44060</v>
      </c>
      <c r="F11" s="25">
        <v>476</v>
      </c>
      <c r="G11" s="25">
        <v>471</v>
      </c>
      <c r="H11" s="25">
        <v>366</v>
      </c>
      <c r="I11" s="25">
        <v>12</v>
      </c>
      <c r="J11" s="25">
        <v>93</v>
      </c>
      <c r="K11" s="25">
        <v>5</v>
      </c>
      <c r="L11" s="25">
        <v>848</v>
      </c>
      <c r="M11" s="25">
        <v>115</v>
      </c>
      <c r="N11" s="25">
        <v>640</v>
      </c>
      <c r="O11" s="25">
        <v>93</v>
      </c>
      <c r="P11" s="25">
        <v>0</v>
      </c>
      <c r="Q11" s="25">
        <v>0</v>
      </c>
      <c r="R11" s="14"/>
      <c r="S11" s="14"/>
    </row>
    <row r="12" spans="1:32" s="9" customFormat="1" x14ac:dyDescent="0.2">
      <c r="A12" s="16" t="s">
        <v>14</v>
      </c>
      <c r="B12" s="28" t="s">
        <v>15</v>
      </c>
      <c r="C12" s="27">
        <v>26929</v>
      </c>
      <c r="D12" s="27">
        <v>22466</v>
      </c>
      <c r="E12" s="27">
        <v>22363</v>
      </c>
      <c r="F12" s="27">
        <v>103</v>
      </c>
      <c r="G12" s="27">
        <v>101</v>
      </c>
      <c r="H12" s="27">
        <v>80</v>
      </c>
      <c r="I12" s="27">
        <v>0</v>
      </c>
      <c r="J12" s="27">
        <v>21</v>
      </c>
      <c r="K12" s="27">
        <v>2</v>
      </c>
      <c r="L12" s="27">
        <v>488</v>
      </c>
      <c r="M12" s="27">
        <v>65</v>
      </c>
      <c r="N12" s="27">
        <v>402</v>
      </c>
      <c r="O12" s="27">
        <v>21</v>
      </c>
      <c r="P12" s="27">
        <v>0</v>
      </c>
      <c r="Q12" s="27">
        <v>0</v>
      </c>
      <c r="R12" s="14"/>
      <c r="S12" s="14"/>
      <c r="T12" s="15"/>
      <c r="U12" s="15"/>
      <c r="V12" s="15"/>
      <c r="W12" s="15"/>
      <c r="X12" s="15"/>
      <c r="Y12" s="15"/>
      <c r="Z12" s="15"/>
      <c r="AA12" s="15"/>
      <c r="AB12" s="15"/>
      <c r="AC12" s="15"/>
      <c r="AD12" s="15"/>
      <c r="AE12" s="15"/>
      <c r="AF12" s="15"/>
    </row>
    <row r="13" spans="1:32" s="9" customFormat="1" x14ac:dyDescent="0.2">
      <c r="A13" s="16" t="s">
        <v>16</v>
      </c>
      <c r="B13" s="28" t="s">
        <v>17</v>
      </c>
      <c r="C13" s="27">
        <v>8523</v>
      </c>
      <c r="D13" s="27">
        <v>6867</v>
      </c>
      <c r="E13" s="27">
        <v>6715</v>
      </c>
      <c r="F13" s="27">
        <v>152</v>
      </c>
      <c r="G13" s="27">
        <v>149</v>
      </c>
      <c r="H13" s="27">
        <v>124</v>
      </c>
      <c r="I13" s="27">
        <v>0</v>
      </c>
      <c r="J13" s="27">
        <v>25</v>
      </c>
      <c r="K13" s="27">
        <v>3</v>
      </c>
      <c r="L13" s="27">
        <v>119</v>
      </c>
      <c r="M13" s="27">
        <v>12</v>
      </c>
      <c r="N13" s="27">
        <v>82</v>
      </c>
      <c r="O13" s="27">
        <v>25</v>
      </c>
      <c r="P13" s="27">
        <v>0</v>
      </c>
      <c r="Q13" s="27">
        <v>0</v>
      </c>
      <c r="R13" s="14"/>
      <c r="S13" s="14"/>
      <c r="T13" s="15"/>
      <c r="U13" s="15"/>
      <c r="V13" s="15"/>
      <c r="W13" s="15"/>
      <c r="X13" s="15"/>
      <c r="Y13" s="15"/>
      <c r="Z13" s="15"/>
      <c r="AA13" s="15"/>
      <c r="AB13" s="15"/>
      <c r="AC13" s="15"/>
      <c r="AD13" s="15"/>
      <c r="AE13" s="15"/>
      <c r="AF13" s="15"/>
    </row>
    <row r="14" spans="1:32" s="9" customFormat="1" x14ac:dyDescent="0.2">
      <c r="A14" s="16" t="s">
        <v>18</v>
      </c>
      <c r="B14" s="28" t="s">
        <v>19</v>
      </c>
      <c r="C14" s="27">
        <v>3137</v>
      </c>
      <c r="D14" s="27">
        <v>2504</v>
      </c>
      <c r="E14" s="27">
        <v>2482</v>
      </c>
      <c r="F14" s="27">
        <v>22</v>
      </c>
      <c r="G14" s="27">
        <v>22</v>
      </c>
      <c r="H14" s="27">
        <v>18</v>
      </c>
      <c r="I14" s="27">
        <v>0</v>
      </c>
      <c r="J14" s="27">
        <v>4</v>
      </c>
      <c r="K14" s="27">
        <v>0</v>
      </c>
      <c r="L14" s="27">
        <v>40</v>
      </c>
      <c r="M14" s="27">
        <v>4</v>
      </c>
      <c r="N14" s="27">
        <v>32</v>
      </c>
      <c r="O14" s="27">
        <v>4</v>
      </c>
      <c r="P14" s="27">
        <v>0</v>
      </c>
      <c r="Q14" s="27">
        <v>0</v>
      </c>
      <c r="R14" s="14"/>
      <c r="S14" s="14"/>
      <c r="T14" s="15"/>
      <c r="U14" s="15"/>
      <c r="V14" s="15"/>
      <c r="W14" s="15"/>
      <c r="X14" s="15"/>
      <c r="Y14" s="15"/>
      <c r="Z14" s="15"/>
      <c r="AA14" s="15"/>
      <c r="AB14" s="15"/>
      <c r="AC14" s="15"/>
      <c r="AD14" s="15"/>
      <c r="AE14" s="15"/>
      <c r="AF14" s="15"/>
    </row>
    <row r="15" spans="1:32" s="9" customFormat="1" x14ac:dyDescent="0.2">
      <c r="A15" s="16" t="s">
        <v>20</v>
      </c>
      <c r="B15" s="28" t="s">
        <v>21</v>
      </c>
      <c r="C15" s="27">
        <v>3805</v>
      </c>
      <c r="D15" s="27">
        <v>3051</v>
      </c>
      <c r="E15" s="27">
        <v>3010</v>
      </c>
      <c r="F15" s="27">
        <v>41</v>
      </c>
      <c r="G15" s="27">
        <v>41</v>
      </c>
      <c r="H15" s="27">
        <v>34</v>
      </c>
      <c r="I15" s="27">
        <v>0</v>
      </c>
      <c r="J15" s="27">
        <v>7</v>
      </c>
      <c r="K15" s="27">
        <v>0</v>
      </c>
      <c r="L15" s="27">
        <v>38</v>
      </c>
      <c r="M15" s="27">
        <v>6</v>
      </c>
      <c r="N15" s="27">
        <v>25</v>
      </c>
      <c r="O15" s="27">
        <v>7</v>
      </c>
      <c r="P15" s="27">
        <v>0</v>
      </c>
      <c r="Q15" s="27">
        <v>0</v>
      </c>
      <c r="R15" s="14"/>
      <c r="S15" s="14"/>
      <c r="T15" s="15"/>
      <c r="U15" s="15"/>
      <c r="V15" s="15"/>
      <c r="W15" s="15"/>
      <c r="X15" s="15"/>
      <c r="Y15" s="15"/>
      <c r="Z15" s="15"/>
      <c r="AA15" s="15"/>
      <c r="AB15" s="15"/>
      <c r="AC15" s="15"/>
      <c r="AD15" s="15"/>
      <c r="AE15" s="15"/>
      <c r="AF15" s="15"/>
    </row>
    <row r="16" spans="1:32" s="9" customFormat="1" x14ac:dyDescent="0.2">
      <c r="A16" s="16" t="s">
        <v>22</v>
      </c>
      <c r="B16" s="28" t="s">
        <v>23</v>
      </c>
      <c r="C16" s="27">
        <v>5547</v>
      </c>
      <c r="D16" s="27">
        <v>4563</v>
      </c>
      <c r="E16" s="27">
        <v>4531</v>
      </c>
      <c r="F16" s="27">
        <v>32</v>
      </c>
      <c r="G16" s="27">
        <v>32</v>
      </c>
      <c r="H16" s="27">
        <v>29</v>
      </c>
      <c r="I16" s="27">
        <v>1</v>
      </c>
      <c r="J16" s="27">
        <v>2</v>
      </c>
      <c r="K16" s="27">
        <v>0</v>
      </c>
      <c r="L16" s="27">
        <v>66</v>
      </c>
      <c r="M16" s="27">
        <v>14</v>
      </c>
      <c r="N16" s="27">
        <v>50</v>
      </c>
      <c r="O16" s="27">
        <v>2</v>
      </c>
      <c r="P16" s="27">
        <v>0</v>
      </c>
      <c r="Q16" s="27">
        <v>0</v>
      </c>
      <c r="R16" s="14"/>
      <c r="S16" s="14"/>
      <c r="T16" s="15"/>
      <c r="U16" s="15"/>
      <c r="V16" s="15"/>
      <c r="W16" s="15"/>
      <c r="X16" s="15"/>
      <c r="Y16" s="15"/>
      <c r="Z16" s="15"/>
      <c r="AA16" s="15"/>
      <c r="AB16" s="15"/>
      <c r="AC16" s="15"/>
      <c r="AD16" s="15"/>
      <c r="AE16" s="15"/>
      <c r="AF16" s="15"/>
    </row>
    <row r="17" spans="1:32" s="9" customFormat="1" x14ac:dyDescent="0.2">
      <c r="A17" s="16" t="s">
        <v>24</v>
      </c>
      <c r="B17" s="28" t="s">
        <v>25</v>
      </c>
      <c r="C17" s="27">
        <v>6231</v>
      </c>
      <c r="D17" s="27">
        <v>5085</v>
      </c>
      <c r="E17" s="27">
        <v>4959</v>
      </c>
      <c r="F17" s="27">
        <v>126</v>
      </c>
      <c r="G17" s="27">
        <v>126</v>
      </c>
      <c r="H17" s="27">
        <v>81</v>
      </c>
      <c r="I17" s="27">
        <v>11</v>
      </c>
      <c r="J17" s="27">
        <v>34</v>
      </c>
      <c r="K17" s="27">
        <v>0</v>
      </c>
      <c r="L17" s="27">
        <v>97</v>
      </c>
      <c r="M17" s="27">
        <v>14</v>
      </c>
      <c r="N17" s="27">
        <v>49</v>
      </c>
      <c r="O17" s="27">
        <v>34</v>
      </c>
      <c r="P17" s="27">
        <v>0</v>
      </c>
      <c r="Q17" s="27">
        <v>0</v>
      </c>
      <c r="R17" s="14"/>
      <c r="S17" s="14"/>
      <c r="T17" s="15"/>
      <c r="U17" s="15"/>
      <c r="V17" s="15"/>
      <c r="W17" s="15"/>
      <c r="X17" s="15"/>
      <c r="Y17" s="15"/>
      <c r="Z17" s="15"/>
      <c r="AA17" s="15"/>
      <c r="AB17" s="15"/>
      <c r="AC17" s="15"/>
      <c r="AD17" s="15"/>
      <c r="AE17" s="15"/>
      <c r="AF17" s="15"/>
    </row>
    <row r="18" spans="1:32" s="15" customFormat="1" x14ac:dyDescent="0.2">
      <c r="A18" s="20">
        <v>280800</v>
      </c>
      <c r="B18" s="3" t="s">
        <v>128</v>
      </c>
      <c r="C18" s="25">
        <v>60102</v>
      </c>
      <c r="D18" s="25">
        <v>49726</v>
      </c>
      <c r="E18" s="25">
        <v>49510</v>
      </c>
      <c r="F18" s="25">
        <v>216</v>
      </c>
      <c r="G18" s="25">
        <v>215</v>
      </c>
      <c r="H18" s="25">
        <v>168</v>
      </c>
      <c r="I18" s="25">
        <v>3</v>
      </c>
      <c r="J18" s="25">
        <v>44</v>
      </c>
      <c r="K18" s="25">
        <v>1</v>
      </c>
      <c r="L18" s="25">
        <v>706</v>
      </c>
      <c r="M18" s="25">
        <v>148</v>
      </c>
      <c r="N18" s="25">
        <v>514</v>
      </c>
      <c r="O18" s="25">
        <v>44</v>
      </c>
      <c r="P18" s="25">
        <v>0</v>
      </c>
      <c r="Q18" s="25">
        <v>0</v>
      </c>
      <c r="R18" s="14"/>
      <c r="S18" s="14"/>
    </row>
    <row r="19" spans="1:32" s="9" customFormat="1" x14ac:dyDescent="0.2">
      <c r="A19" s="16" t="s">
        <v>26</v>
      </c>
      <c r="B19" s="28" t="s">
        <v>27</v>
      </c>
      <c r="C19" s="27">
        <v>25787</v>
      </c>
      <c r="D19" s="27">
        <v>21527</v>
      </c>
      <c r="E19" s="27">
        <v>21491</v>
      </c>
      <c r="F19" s="27">
        <v>36</v>
      </c>
      <c r="G19" s="27">
        <v>36</v>
      </c>
      <c r="H19" s="27">
        <v>25</v>
      </c>
      <c r="I19" s="27">
        <v>0</v>
      </c>
      <c r="J19" s="27">
        <v>11</v>
      </c>
      <c r="K19" s="27">
        <v>0</v>
      </c>
      <c r="L19" s="27">
        <v>331</v>
      </c>
      <c r="M19" s="27">
        <v>67</v>
      </c>
      <c r="N19" s="27">
        <v>253</v>
      </c>
      <c r="O19" s="27">
        <v>11</v>
      </c>
      <c r="P19" s="27">
        <v>0</v>
      </c>
      <c r="Q19" s="27">
        <v>0</v>
      </c>
      <c r="R19" s="14"/>
      <c r="S19" s="14"/>
      <c r="T19" s="15"/>
      <c r="U19" s="15"/>
      <c r="V19" s="15"/>
      <c r="W19" s="15"/>
      <c r="X19" s="15"/>
      <c r="Y19" s="15"/>
      <c r="Z19" s="15"/>
      <c r="AA19" s="15"/>
      <c r="AB19" s="15"/>
      <c r="AC19" s="15"/>
      <c r="AD19" s="15"/>
      <c r="AE19" s="15"/>
      <c r="AF19" s="15"/>
    </row>
    <row r="20" spans="1:32" s="9" customFormat="1" x14ac:dyDescent="0.2">
      <c r="A20" s="16" t="s">
        <v>28</v>
      </c>
      <c r="B20" s="28" t="s">
        <v>29</v>
      </c>
      <c r="C20" s="27">
        <v>6032</v>
      </c>
      <c r="D20" s="27">
        <v>4865</v>
      </c>
      <c r="E20" s="27">
        <v>4811</v>
      </c>
      <c r="F20" s="27">
        <v>54</v>
      </c>
      <c r="G20" s="27">
        <v>54</v>
      </c>
      <c r="H20" s="27">
        <v>40</v>
      </c>
      <c r="I20" s="27">
        <v>1</v>
      </c>
      <c r="J20" s="27">
        <v>13</v>
      </c>
      <c r="K20" s="27">
        <v>0</v>
      </c>
      <c r="L20" s="27">
        <v>76</v>
      </c>
      <c r="M20" s="27">
        <v>18</v>
      </c>
      <c r="N20" s="27">
        <v>45</v>
      </c>
      <c r="O20" s="27">
        <v>13</v>
      </c>
      <c r="P20" s="27">
        <v>0</v>
      </c>
      <c r="Q20" s="27">
        <v>0</v>
      </c>
      <c r="R20" s="14"/>
      <c r="S20" s="14"/>
      <c r="T20" s="15"/>
      <c r="U20" s="15"/>
      <c r="V20" s="15"/>
      <c r="W20" s="15"/>
      <c r="X20" s="15"/>
      <c r="Y20" s="15"/>
      <c r="Z20" s="15"/>
      <c r="AA20" s="15"/>
      <c r="AB20" s="15"/>
      <c r="AC20" s="15"/>
      <c r="AD20" s="15"/>
      <c r="AE20" s="15"/>
      <c r="AF20" s="15"/>
    </row>
    <row r="21" spans="1:32" s="9" customFormat="1" x14ac:dyDescent="0.2">
      <c r="A21" s="16" t="s">
        <v>30</v>
      </c>
      <c r="B21" s="28" t="s">
        <v>31</v>
      </c>
      <c r="C21" s="27">
        <v>7942</v>
      </c>
      <c r="D21" s="27">
        <v>6378</v>
      </c>
      <c r="E21" s="27">
        <v>6365</v>
      </c>
      <c r="F21" s="27">
        <v>13</v>
      </c>
      <c r="G21" s="27">
        <v>13</v>
      </c>
      <c r="H21" s="27">
        <v>11</v>
      </c>
      <c r="I21" s="27">
        <v>0</v>
      </c>
      <c r="J21" s="27">
        <v>2</v>
      </c>
      <c r="K21" s="27">
        <v>0</v>
      </c>
      <c r="L21" s="27">
        <v>79</v>
      </c>
      <c r="M21" s="27">
        <v>24</v>
      </c>
      <c r="N21" s="27">
        <v>53</v>
      </c>
      <c r="O21" s="27">
        <v>2</v>
      </c>
      <c r="P21" s="27">
        <v>0</v>
      </c>
      <c r="Q21" s="27">
        <v>0</v>
      </c>
      <c r="R21" s="14"/>
      <c r="S21" s="14"/>
      <c r="T21" s="15"/>
      <c r="U21" s="15"/>
      <c r="V21" s="15"/>
      <c r="W21" s="15"/>
      <c r="X21" s="15"/>
      <c r="Y21" s="15"/>
      <c r="Z21" s="15"/>
      <c r="AA21" s="15"/>
      <c r="AB21" s="15"/>
      <c r="AC21" s="15"/>
      <c r="AD21" s="15"/>
      <c r="AE21" s="15"/>
      <c r="AF21" s="15"/>
    </row>
    <row r="22" spans="1:32" s="9" customFormat="1" x14ac:dyDescent="0.2">
      <c r="A22" s="16" t="s">
        <v>32</v>
      </c>
      <c r="B22" s="28" t="s">
        <v>33</v>
      </c>
      <c r="C22" s="27">
        <v>9418</v>
      </c>
      <c r="D22" s="27">
        <v>7725</v>
      </c>
      <c r="E22" s="27">
        <v>7691</v>
      </c>
      <c r="F22" s="27">
        <v>34</v>
      </c>
      <c r="G22" s="27">
        <v>33</v>
      </c>
      <c r="H22" s="27">
        <v>26</v>
      </c>
      <c r="I22" s="27">
        <v>2</v>
      </c>
      <c r="J22" s="27">
        <v>5</v>
      </c>
      <c r="K22" s="27">
        <v>1</v>
      </c>
      <c r="L22" s="27">
        <v>91</v>
      </c>
      <c r="M22" s="27">
        <v>25</v>
      </c>
      <c r="N22" s="27">
        <v>61</v>
      </c>
      <c r="O22" s="27">
        <v>5</v>
      </c>
      <c r="P22" s="27">
        <v>0</v>
      </c>
      <c r="Q22" s="27">
        <v>0</v>
      </c>
      <c r="R22" s="14"/>
      <c r="S22" s="14"/>
      <c r="T22" s="15"/>
      <c r="U22" s="15"/>
      <c r="V22" s="15"/>
      <c r="W22" s="15"/>
      <c r="X22" s="15"/>
      <c r="Y22" s="15"/>
      <c r="Z22" s="15"/>
      <c r="AA22" s="15"/>
      <c r="AB22" s="15"/>
      <c r="AC22" s="15"/>
      <c r="AD22" s="15"/>
      <c r="AE22" s="15"/>
      <c r="AF22" s="15"/>
    </row>
    <row r="23" spans="1:32" s="9" customFormat="1" x14ac:dyDescent="0.2">
      <c r="A23" s="16" t="s">
        <v>34</v>
      </c>
      <c r="B23" s="28" t="s">
        <v>35</v>
      </c>
      <c r="C23" s="27">
        <v>7164</v>
      </c>
      <c r="D23" s="27">
        <v>6118</v>
      </c>
      <c r="E23" s="27">
        <v>6051</v>
      </c>
      <c r="F23" s="27">
        <v>67</v>
      </c>
      <c r="G23" s="27">
        <v>67</v>
      </c>
      <c r="H23" s="27">
        <v>54</v>
      </c>
      <c r="I23" s="27">
        <v>0</v>
      </c>
      <c r="J23" s="27">
        <v>13</v>
      </c>
      <c r="K23" s="27">
        <v>0</v>
      </c>
      <c r="L23" s="27">
        <v>96</v>
      </c>
      <c r="M23" s="27">
        <v>7</v>
      </c>
      <c r="N23" s="27">
        <v>76</v>
      </c>
      <c r="O23" s="27">
        <v>13</v>
      </c>
      <c r="P23" s="27">
        <v>0</v>
      </c>
      <c r="Q23" s="27">
        <v>0</v>
      </c>
      <c r="R23" s="14"/>
      <c r="S23" s="14"/>
      <c r="T23" s="15"/>
      <c r="U23" s="15"/>
      <c r="V23" s="15"/>
      <c r="W23" s="15"/>
      <c r="X23" s="15"/>
      <c r="Y23" s="15"/>
      <c r="Z23" s="15"/>
      <c r="AA23" s="15"/>
      <c r="AB23" s="15"/>
      <c r="AC23" s="15"/>
      <c r="AD23" s="15"/>
      <c r="AE23" s="15"/>
      <c r="AF23" s="15"/>
    </row>
    <row r="24" spans="1:32" s="9" customFormat="1" x14ac:dyDescent="0.2">
      <c r="A24" s="16" t="s">
        <v>36</v>
      </c>
      <c r="B24" s="28" t="s">
        <v>37</v>
      </c>
      <c r="C24" s="27">
        <v>3759</v>
      </c>
      <c r="D24" s="27">
        <v>3113</v>
      </c>
      <c r="E24" s="27">
        <v>3101</v>
      </c>
      <c r="F24" s="27">
        <v>12</v>
      </c>
      <c r="G24" s="27">
        <v>12</v>
      </c>
      <c r="H24" s="27">
        <v>12</v>
      </c>
      <c r="I24" s="27">
        <v>0</v>
      </c>
      <c r="J24" s="27">
        <v>0</v>
      </c>
      <c r="K24" s="27">
        <v>0</v>
      </c>
      <c r="L24" s="27">
        <v>33</v>
      </c>
      <c r="M24" s="27">
        <v>7</v>
      </c>
      <c r="N24" s="27">
        <v>26</v>
      </c>
      <c r="O24" s="27">
        <v>0</v>
      </c>
      <c r="P24" s="27">
        <v>0</v>
      </c>
      <c r="Q24" s="27">
        <v>0</v>
      </c>
      <c r="R24" s="14"/>
      <c r="S24" s="14"/>
      <c r="T24" s="15"/>
      <c r="U24" s="15"/>
      <c r="V24" s="15"/>
      <c r="W24" s="15"/>
      <c r="X24" s="15"/>
      <c r="Y24" s="15"/>
      <c r="Z24" s="15"/>
      <c r="AA24" s="15"/>
      <c r="AB24" s="15"/>
      <c r="AC24" s="15"/>
      <c r="AD24" s="15"/>
      <c r="AE24" s="15"/>
      <c r="AF24" s="15"/>
    </row>
    <row r="25" spans="1:32" s="15" customFormat="1" x14ac:dyDescent="0.2">
      <c r="A25" s="20">
        <v>281000</v>
      </c>
      <c r="B25" s="3" t="s">
        <v>129</v>
      </c>
      <c r="C25" s="25">
        <v>48242</v>
      </c>
      <c r="D25" s="25">
        <v>39716</v>
      </c>
      <c r="E25" s="25">
        <v>39285</v>
      </c>
      <c r="F25" s="25">
        <v>431</v>
      </c>
      <c r="G25" s="25">
        <v>424</v>
      </c>
      <c r="H25" s="25">
        <v>308</v>
      </c>
      <c r="I25" s="25">
        <v>35</v>
      </c>
      <c r="J25" s="25">
        <v>81</v>
      </c>
      <c r="K25" s="25">
        <v>7</v>
      </c>
      <c r="L25" s="25">
        <v>756</v>
      </c>
      <c r="M25" s="25">
        <v>214</v>
      </c>
      <c r="N25" s="25">
        <v>461</v>
      </c>
      <c r="O25" s="25">
        <v>81</v>
      </c>
      <c r="P25" s="25">
        <v>0</v>
      </c>
      <c r="Q25" s="25">
        <v>0</v>
      </c>
      <c r="R25" s="14"/>
      <c r="S25" s="14"/>
    </row>
    <row r="26" spans="1:32" s="9" customFormat="1" x14ac:dyDescent="0.2">
      <c r="A26" s="16" t="s">
        <v>38</v>
      </c>
      <c r="B26" s="28" t="s">
        <v>39</v>
      </c>
      <c r="C26" s="27">
        <v>20504</v>
      </c>
      <c r="D26" s="27">
        <v>17236</v>
      </c>
      <c r="E26" s="27">
        <v>17157</v>
      </c>
      <c r="F26" s="27">
        <v>79</v>
      </c>
      <c r="G26" s="27">
        <v>78</v>
      </c>
      <c r="H26" s="27">
        <v>48</v>
      </c>
      <c r="I26" s="27">
        <v>16</v>
      </c>
      <c r="J26" s="27">
        <v>14</v>
      </c>
      <c r="K26" s="27">
        <v>1</v>
      </c>
      <c r="L26" s="27">
        <v>381</v>
      </c>
      <c r="M26" s="27">
        <v>135</v>
      </c>
      <c r="N26" s="27">
        <v>232</v>
      </c>
      <c r="O26" s="27">
        <v>14</v>
      </c>
      <c r="P26" s="27">
        <v>0</v>
      </c>
      <c r="Q26" s="27">
        <v>0</v>
      </c>
      <c r="R26" s="14"/>
      <c r="S26" s="14"/>
      <c r="T26" s="15"/>
      <c r="U26" s="15"/>
      <c r="V26" s="15"/>
      <c r="W26" s="15"/>
      <c r="X26" s="15"/>
      <c r="Y26" s="15"/>
      <c r="Z26" s="15"/>
      <c r="AA26" s="15"/>
      <c r="AB26" s="15"/>
      <c r="AC26" s="15"/>
      <c r="AD26" s="15"/>
      <c r="AE26" s="15"/>
      <c r="AF26" s="15"/>
    </row>
    <row r="27" spans="1:32" s="9" customFormat="1" x14ac:dyDescent="0.2">
      <c r="A27" s="16" t="s">
        <v>40</v>
      </c>
      <c r="B27" s="28" t="s">
        <v>41</v>
      </c>
      <c r="C27" s="27">
        <v>7694</v>
      </c>
      <c r="D27" s="27">
        <v>6358</v>
      </c>
      <c r="E27" s="27">
        <v>6270</v>
      </c>
      <c r="F27" s="27">
        <v>88</v>
      </c>
      <c r="G27" s="27">
        <v>88</v>
      </c>
      <c r="H27" s="27">
        <v>61</v>
      </c>
      <c r="I27" s="27">
        <v>0</v>
      </c>
      <c r="J27" s="27">
        <v>27</v>
      </c>
      <c r="K27" s="27">
        <v>0</v>
      </c>
      <c r="L27" s="27">
        <v>126</v>
      </c>
      <c r="M27" s="27">
        <v>37</v>
      </c>
      <c r="N27" s="27">
        <v>62</v>
      </c>
      <c r="O27" s="27">
        <v>27</v>
      </c>
      <c r="P27" s="27">
        <v>0</v>
      </c>
      <c r="Q27" s="27">
        <v>0</v>
      </c>
      <c r="R27" s="14"/>
      <c r="S27" s="14"/>
      <c r="T27" s="15"/>
      <c r="U27" s="15"/>
      <c r="V27" s="15"/>
      <c r="W27" s="15"/>
      <c r="X27" s="15"/>
      <c r="Y27" s="15"/>
      <c r="Z27" s="15"/>
      <c r="AA27" s="15"/>
      <c r="AB27" s="15"/>
      <c r="AC27" s="15"/>
      <c r="AD27" s="15"/>
      <c r="AE27" s="15"/>
      <c r="AF27" s="15"/>
    </row>
    <row r="28" spans="1:32" s="9" customFormat="1" x14ac:dyDescent="0.2">
      <c r="A28" s="16" t="s">
        <v>42</v>
      </c>
      <c r="B28" s="28" t="s">
        <v>43</v>
      </c>
      <c r="C28" s="27">
        <v>7951</v>
      </c>
      <c r="D28" s="27">
        <v>6366</v>
      </c>
      <c r="E28" s="27">
        <v>6279</v>
      </c>
      <c r="F28" s="27">
        <v>87</v>
      </c>
      <c r="G28" s="27">
        <v>85</v>
      </c>
      <c r="H28" s="27">
        <v>61</v>
      </c>
      <c r="I28" s="27">
        <v>14</v>
      </c>
      <c r="J28" s="27">
        <v>10</v>
      </c>
      <c r="K28" s="27">
        <v>2</v>
      </c>
      <c r="L28" s="27">
        <v>91</v>
      </c>
      <c r="M28" s="27">
        <v>16</v>
      </c>
      <c r="N28" s="27">
        <v>65</v>
      </c>
      <c r="O28" s="27">
        <v>10</v>
      </c>
      <c r="P28" s="27">
        <v>0</v>
      </c>
      <c r="Q28" s="27">
        <v>0</v>
      </c>
      <c r="R28" s="14"/>
      <c r="S28" s="14"/>
      <c r="T28" s="15"/>
      <c r="U28" s="15"/>
      <c r="V28" s="15"/>
      <c r="W28" s="15"/>
      <c r="X28" s="15"/>
      <c r="Y28" s="15"/>
      <c r="Z28" s="15"/>
      <c r="AA28" s="15"/>
      <c r="AB28" s="15"/>
      <c r="AC28" s="15"/>
      <c r="AD28" s="15"/>
      <c r="AE28" s="15"/>
      <c r="AF28" s="15"/>
    </row>
    <row r="29" spans="1:32" s="9" customFormat="1" x14ac:dyDescent="0.2">
      <c r="A29" s="16" t="s">
        <v>44</v>
      </c>
      <c r="B29" s="28" t="s">
        <v>45</v>
      </c>
      <c r="C29" s="27">
        <v>7517</v>
      </c>
      <c r="D29" s="27">
        <v>6069</v>
      </c>
      <c r="E29" s="27">
        <v>6004</v>
      </c>
      <c r="F29" s="27">
        <v>65</v>
      </c>
      <c r="G29" s="27">
        <v>61</v>
      </c>
      <c r="H29" s="27">
        <v>47</v>
      </c>
      <c r="I29" s="27">
        <v>2</v>
      </c>
      <c r="J29" s="27">
        <v>12</v>
      </c>
      <c r="K29" s="27">
        <v>4</v>
      </c>
      <c r="L29" s="27">
        <v>92</v>
      </c>
      <c r="M29" s="27">
        <v>17</v>
      </c>
      <c r="N29" s="27">
        <v>63</v>
      </c>
      <c r="O29" s="27">
        <v>12</v>
      </c>
      <c r="P29" s="27">
        <v>0</v>
      </c>
      <c r="Q29" s="27">
        <v>0</v>
      </c>
      <c r="R29" s="14"/>
      <c r="S29" s="14"/>
      <c r="T29" s="15"/>
      <c r="U29" s="15"/>
      <c r="V29" s="15"/>
      <c r="W29" s="15"/>
      <c r="X29" s="15"/>
      <c r="Y29" s="15"/>
      <c r="Z29" s="15"/>
      <c r="AA29" s="15"/>
      <c r="AB29" s="15"/>
      <c r="AC29" s="15"/>
      <c r="AD29" s="15"/>
      <c r="AE29" s="15"/>
      <c r="AF29" s="15"/>
    </row>
    <row r="30" spans="1:32" s="9" customFormat="1" x14ac:dyDescent="0.2">
      <c r="A30" s="16" t="s">
        <v>46</v>
      </c>
      <c r="B30" s="28" t="s">
        <v>47</v>
      </c>
      <c r="C30" s="27">
        <v>4576</v>
      </c>
      <c r="D30" s="27">
        <v>3687</v>
      </c>
      <c r="E30" s="27">
        <v>3575</v>
      </c>
      <c r="F30" s="27">
        <v>112</v>
      </c>
      <c r="G30" s="27">
        <v>112</v>
      </c>
      <c r="H30" s="27">
        <v>91</v>
      </c>
      <c r="I30" s="27">
        <v>3</v>
      </c>
      <c r="J30" s="27">
        <v>18</v>
      </c>
      <c r="K30" s="27">
        <v>0</v>
      </c>
      <c r="L30" s="27">
        <v>66</v>
      </c>
      <c r="M30" s="27">
        <v>9</v>
      </c>
      <c r="N30" s="27">
        <v>39</v>
      </c>
      <c r="O30" s="27">
        <v>18</v>
      </c>
      <c r="P30" s="27">
        <v>0</v>
      </c>
      <c r="Q30" s="27">
        <v>0</v>
      </c>
      <c r="R30" s="14"/>
      <c r="S30" s="14"/>
      <c r="T30" s="15"/>
      <c r="U30" s="15"/>
      <c r="V30" s="15"/>
      <c r="W30" s="15"/>
      <c r="X30" s="15"/>
      <c r="Y30" s="15"/>
      <c r="Z30" s="15"/>
      <c r="AA30" s="15"/>
      <c r="AB30" s="15"/>
      <c r="AC30" s="15"/>
      <c r="AD30" s="15"/>
      <c r="AE30" s="15"/>
      <c r="AF30" s="15"/>
    </row>
    <row r="31" spans="1:32" s="15" customFormat="1" x14ac:dyDescent="0.2">
      <c r="A31" s="20">
        <v>281100</v>
      </c>
      <c r="B31" s="3" t="s">
        <v>130</v>
      </c>
      <c r="C31" s="25">
        <v>31754</v>
      </c>
      <c r="D31" s="25">
        <v>25751</v>
      </c>
      <c r="E31" s="25">
        <v>25573</v>
      </c>
      <c r="F31" s="25">
        <v>178</v>
      </c>
      <c r="G31" s="25">
        <v>178</v>
      </c>
      <c r="H31" s="25">
        <v>128</v>
      </c>
      <c r="I31" s="25">
        <v>0</v>
      </c>
      <c r="J31" s="25">
        <v>50</v>
      </c>
      <c r="K31" s="25">
        <v>0</v>
      </c>
      <c r="L31" s="25">
        <v>365</v>
      </c>
      <c r="M31" s="25">
        <v>91</v>
      </c>
      <c r="N31" s="25">
        <v>224</v>
      </c>
      <c r="O31" s="25">
        <v>50</v>
      </c>
      <c r="P31" s="25">
        <v>0</v>
      </c>
      <c r="Q31" s="25">
        <v>0</v>
      </c>
      <c r="R31" s="14"/>
      <c r="S31" s="14"/>
    </row>
    <row r="32" spans="1:32" s="9" customFormat="1" x14ac:dyDescent="0.2">
      <c r="A32" s="16" t="s">
        <v>48</v>
      </c>
      <c r="B32" s="28" t="s">
        <v>49</v>
      </c>
      <c r="C32" s="27">
        <v>3206</v>
      </c>
      <c r="D32" s="27">
        <v>2560</v>
      </c>
      <c r="E32" s="27">
        <v>2497</v>
      </c>
      <c r="F32" s="27">
        <v>63</v>
      </c>
      <c r="G32" s="27">
        <v>63</v>
      </c>
      <c r="H32" s="27">
        <v>45</v>
      </c>
      <c r="I32" s="27">
        <v>0</v>
      </c>
      <c r="J32" s="27">
        <v>18</v>
      </c>
      <c r="K32" s="27">
        <v>0</v>
      </c>
      <c r="L32" s="27">
        <v>44</v>
      </c>
      <c r="M32" s="27">
        <v>8</v>
      </c>
      <c r="N32" s="27">
        <v>18</v>
      </c>
      <c r="O32" s="27">
        <v>18</v>
      </c>
      <c r="P32" s="27">
        <v>0</v>
      </c>
      <c r="Q32" s="27">
        <v>0</v>
      </c>
      <c r="R32" s="14"/>
      <c r="S32" s="14"/>
      <c r="T32" s="15"/>
      <c r="U32" s="15"/>
      <c r="V32" s="15"/>
      <c r="W32" s="15"/>
      <c r="X32" s="15"/>
      <c r="Y32" s="15"/>
      <c r="Z32" s="15"/>
      <c r="AA32" s="15"/>
      <c r="AB32" s="15"/>
      <c r="AC32" s="15"/>
      <c r="AD32" s="15"/>
      <c r="AE32" s="15"/>
      <c r="AF32" s="15"/>
    </row>
    <row r="33" spans="1:32" s="9" customFormat="1" x14ac:dyDescent="0.2">
      <c r="A33" s="16" t="s">
        <v>50</v>
      </c>
      <c r="B33" s="28" t="s">
        <v>51</v>
      </c>
      <c r="C33" s="27">
        <v>2636</v>
      </c>
      <c r="D33" s="27">
        <v>2094</v>
      </c>
      <c r="E33" s="27">
        <v>2088</v>
      </c>
      <c r="F33" s="27">
        <v>6</v>
      </c>
      <c r="G33" s="27">
        <v>6</v>
      </c>
      <c r="H33" s="27">
        <v>5</v>
      </c>
      <c r="I33" s="27">
        <v>0</v>
      </c>
      <c r="J33" s="27">
        <v>1</v>
      </c>
      <c r="K33" s="27">
        <v>0</v>
      </c>
      <c r="L33" s="27">
        <v>22</v>
      </c>
      <c r="M33" s="27">
        <v>5</v>
      </c>
      <c r="N33" s="27">
        <v>16</v>
      </c>
      <c r="O33" s="27">
        <v>1</v>
      </c>
      <c r="P33" s="27">
        <v>0</v>
      </c>
      <c r="Q33" s="27">
        <v>0</v>
      </c>
      <c r="R33" s="14"/>
      <c r="S33" s="14"/>
      <c r="T33" s="15"/>
      <c r="U33" s="15"/>
      <c r="V33" s="15"/>
      <c r="W33" s="15"/>
      <c r="X33" s="15"/>
      <c r="Y33" s="15"/>
      <c r="Z33" s="15"/>
      <c r="AA33" s="15"/>
      <c r="AB33" s="15"/>
      <c r="AC33" s="15"/>
      <c r="AD33" s="15"/>
      <c r="AE33" s="15"/>
      <c r="AF33" s="15"/>
    </row>
    <row r="34" spans="1:32" s="9" customFormat="1" x14ac:dyDescent="0.2">
      <c r="A34" s="16" t="s">
        <v>52</v>
      </c>
      <c r="B34" s="28" t="s">
        <v>53</v>
      </c>
      <c r="C34" s="27">
        <v>5832</v>
      </c>
      <c r="D34" s="27">
        <v>4625</v>
      </c>
      <c r="E34" s="27">
        <v>4586</v>
      </c>
      <c r="F34" s="27">
        <v>39</v>
      </c>
      <c r="G34" s="27">
        <v>39</v>
      </c>
      <c r="H34" s="27">
        <v>36</v>
      </c>
      <c r="I34" s="27">
        <v>0</v>
      </c>
      <c r="J34" s="27">
        <v>3</v>
      </c>
      <c r="K34" s="27">
        <v>0</v>
      </c>
      <c r="L34" s="27">
        <v>64</v>
      </c>
      <c r="M34" s="27">
        <v>19</v>
      </c>
      <c r="N34" s="27">
        <v>42</v>
      </c>
      <c r="O34" s="27">
        <v>3</v>
      </c>
      <c r="P34" s="27">
        <v>0</v>
      </c>
      <c r="Q34" s="27">
        <v>0</v>
      </c>
      <c r="R34" s="14"/>
      <c r="S34" s="14"/>
      <c r="T34" s="15"/>
      <c r="U34" s="15"/>
      <c r="V34" s="15"/>
      <c r="W34" s="15"/>
      <c r="X34" s="15"/>
      <c r="Y34" s="15"/>
      <c r="Z34" s="15"/>
      <c r="AA34" s="15"/>
      <c r="AB34" s="15"/>
      <c r="AC34" s="15"/>
      <c r="AD34" s="15"/>
      <c r="AE34" s="15"/>
      <c r="AF34" s="15"/>
    </row>
    <row r="35" spans="1:32" s="9" customFormat="1" x14ac:dyDescent="0.2">
      <c r="A35" s="16" t="s">
        <v>54</v>
      </c>
      <c r="B35" s="28" t="s">
        <v>55</v>
      </c>
      <c r="C35" s="27">
        <v>20080</v>
      </c>
      <c r="D35" s="27">
        <v>16472</v>
      </c>
      <c r="E35" s="27">
        <v>16402</v>
      </c>
      <c r="F35" s="27">
        <v>70</v>
      </c>
      <c r="G35" s="27">
        <v>70</v>
      </c>
      <c r="H35" s="27">
        <v>42</v>
      </c>
      <c r="I35" s="27">
        <v>0</v>
      </c>
      <c r="J35" s="27">
        <v>28</v>
      </c>
      <c r="K35" s="27">
        <v>0</v>
      </c>
      <c r="L35" s="27">
        <v>235</v>
      </c>
      <c r="M35" s="27">
        <v>59</v>
      </c>
      <c r="N35" s="27">
        <v>148</v>
      </c>
      <c r="O35" s="27">
        <v>28</v>
      </c>
      <c r="P35" s="27">
        <v>0</v>
      </c>
      <c r="Q35" s="27">
        <v>0</v>
      </c>
      <c r="R35" s="14"/>
      <c r="S35" s="14"/>
      <c r="T35" s="15"/>
      <c r="U35" s="15"/>
      <c r="V35" s="15"/>
      <c r="W35" s="15"/>
      <c r="X35" s="15"/>
      <c r="Y35" s="15"/>
      <c r="Z35" s="15"/>
      <c r="AA35" s="15"/>
      <c r="AB35" s="15"/>
      <c r="AC35" s="15"/>
      <c r="AD35" s="15"/>
      <c r="AE35" s="15"/>
      <c r="AF35" s="15"/>
    </row>
    <row r="36" spans="1:32" s="15" customFormat="1" x14ac:dyDescent="0.2">
      <c r="A36" s="20">
        <v>281300</v>
      </c>
      <c r="B36" s="3" t="s">
        <v>131</v>
      </c>
      <c r="C36" s="25">
        <v>32587</v>
      </c>
      <c r="D36" s="25">
        <v>26148</v>
      </c>
      <c r="E36" s="25">
        <v>25926</v>
      </c>
      <c r="F36" s="25">
        <v>222</v>
      </c>
      <c r="G36" s="25">
        <v>221</v>
      </c>
      <c r="H36" s="25">
        <v>173</v>
      </c>
      <c r="I36" s="25">
        <v>4</v>
      </c>
      <c r="J36" s="25">
        <v>44</v>
      </c>
      <c r="K36" s="25">
        <v>1</v>
      </c>
      <c r="L36" s="25">
        <v>423</v>
      </c>
      <c r="M36" s="25">
        <v>94</v>
      </c>
      <c r="N36" s="25">
        <v>285</v>
      </c>
      <c r="O36" s="25">
        <v>44</v>
      </c>
      <c r="P36" s="25">
        <v>0</v>
      </c>
      <c r="Q36" s="25">
        <v>0</v>
      </c>
      <c r="R36" s="14"/>
      <c r="S36" s="14"/>
    </row>
    <row r="37" spans="1:32" s="9" customFormat="1" x14ac:dyDescent="0.2">
      <c r="A37" s="16" t="s">
        <v>56</v>
      </c>
      <c r="B37" s="28" t="s">
        <v>57</v>
      </c>
      <c r="C37" s="27">
        <v>4809</v>
      </c>
      <c r="D37" s="27">
        <v>3849</v>
      </c>
      <c r="E37" s="27">
        <v>3821</v>
      </c>
      <c r="F37" s="27">
        <v>28</v>
      </c>
      <c r="G37" s="27">
        <v>28</v>
      </c>
      <c r="H37" s="27">
        <v>18</v>
      </c>
      <c r="I37" s="27">
        <v>0</v>
      </c>
      <c r="J37" s="27">
        <v>10</v>
      </c>
      <c r="K37" s="27">
        <v>0</v>
      </c>
      <c r="L37" s="27">
        <v>68</v>
      </c>
      <c r="M37" s="27">
        <v>16</v>
      </c>
      <c r="N37" s="27">
        <v>42</v>
      </c>
      <c r="O37" s="27">
        <v>10</v>
      </c>
      <c r="P37" s="27">
        <v>0</v>
      </c>
      <c r="Q37" s="27">
        <v>0</v>
      </c>
      <c r="R37" s="14"/>
      <c r="S37" s="14"/>
      <c r="T37" s="15"/>
      <c r="U37" s="15"/>
      <c r="V37" s="15"/>
      <c r="W37" s="15"/>
      <c r="X37" s="15"/>
      <c r="Y37" s="15"/>
      <c r="Z37" s="15"/>
      <c r="AA37" s="15"/>
      <c r="AB37" s="15"/>
      <c r="AC37" s="15"/>
      <c r="AD37" s="15"/>
      <c r="AE37" s="15"/>
      <c r="AF37" s="15"/>
    </row>
    <row r="38" spans="1:32" s="9" customFormat="1" x14ac:dyDescent="0.2">
      <c r="A38" s="16" t="s">
        <v>58</v>
      </c>
      <c r="B38" s="28" t="s">
        <v>59</v>
      </c>
      <c r="C38" s="27">
        <v>20713</v>
      </c>
      <c r="D38" s="27">
        <v>16641</v>
      </c>
      <c r="E38" s="27">
        <v>16536</v>
      </c>
      <c r="F38" s="27">
        <v>105</v>
      </c>
      <c r="G38" s="27">
        <v>104</v>
      </c>
      <c r="H38" s="27">
        <v>77</v>
      </c>
      <c r="I38" s="27">
        <v>0</v>
      </c>
      <c r="J38" s="27">
        <v>27</v>
      </c>
      <c r="K38" s="27">
        <v>1</v>
      </c>
      <c r="L38" s="27">
        <v>250</v>
      </c>
      <c r="M38" s="27">
        <v>50</v>
      </c>
      <c r="N38" s="27">
        <v>173</v>
      </c>
      <c r="O38" s="27">
        <v>27</v>
      </c>
      <c r="P38" s="27">
        <v>0</v>
      </c>
      <c r="Q38" s="27">
        <v>0</v>
      </c>
      <c r="R38" s="14"/>
      <c r="S38" s="14"/>
      <c r="T38" s="15"/>
      <c r="U38" s="15"/>
      <c r="V38" s="15"/>
      <c r="W38" s="15"/>
      <c r="X38" s="15"/>
      <c r="Y38" s="15"/>
      <c r="Z38" s="15"/>
      <c r="AA38" s="15"/>
      <c r="AB38" s="15"/>
      <c r="AC38" s="15"/>
      <c r="AD38" s="15"/>
      <c r="AE38" s="15"/>
      <c r="AF38" s="15"/>
    </row>
    <row r="39" spans="1:32" s="9" customFormat="1" x14ac:dyDescent="0.2">
      <c r="A39" s="16" t="s">
        <v>60</v>
      </c>
      <c r="B39" s="28" t="s">
        <v>61</v>
      </c>
      <c r="C39" s="27">
        <v>3836</v>
      </c>
      <c r="D39" s="27">
        <v>3078</v>
      </c>
      <c r="E39" s="27">
        <v>3024</v>
      </c>
      <c r="F39" s="27">
        <v>54</v>
      </c>
      <c r="G39" s="27">
        <v>54</v>
      </c>
      <c r="H39" s="27">
        <v>47</v>
      </c>
      <c r="I39" s="27">
        <v>4</v>
      </c>
      <c r="J39" s="27">
        <v>3</v>
      </c>
      <c r="K39" s="27">
        <v>0</v>
      </c>
      <c r="L39" s="27">
        <v>50</v>
      </c>
      <c r="M39" s="27">
        <v>8</v>
      </c>
      <c r="N39" s="27">
        <v>39</v>
      </c>
      <c r="O39" s="27">
        <v>3</v>
      </c>
      <c r="P39" s="27">
        <v>0</v>
      </c>
      <c r="Q39" s="27">
        <v>0</v>
      </c>
      <c r="R39" s="14"/>
      <c r="S39" s="14"/>
      <c r="T39" s="15"/>
      <c r="U39" s="15"/>
      <c r="V39" s="15"/>
      <c r="W39" s="15"/>
      <c r="X39" s="15"/>
      <c r="Y39" s="15"/>
      <c r="Z39" s="15"/>
      <c r="AA39" s="15"/>
      <c r="AB39" s="15"/>
      <c r="AC39" s="15"/>
      <c r="AD39" s="15"/>
      <c r="AE39" s="15"/>
      <c r="AF39" s="15"/>
    </row>
    <row r="40" spans="1:32" s="9" customFormat="1" x14ac:dyDescent="0.2">
      <c r="A40" s="16" t="s">
        <v>62</v>
      </c>
      <c r="B40" s="28" t="s">
        <v>63</v>
      </c>
      <c r="C40" s="27">
        <v>3229</v>
      </c>
      <c r="D40" s="27">
        <v>2580</v>
      </c>
      <c r="E40" s="27">
        <v>2545</v>
      </c>
      <c r="F40" s="27">
        <v>35</v>
      </c>
      <c r="G40" s="27">
        <v>35</v>
      </c>
      <c r="H40" s="27">
        <v>31</v>
      </c>
      <c r="I40" s="27">
        <v>0</v>
      </c>
      <c r="J40" s="27">
        <v>4</v>
      </c>
      <c r="K40" s="27">
        <v>0</v>
      </c>
      <c r="L40" s="27">
        <v>55</v>
      </c>
      <c r="M40" s="27">
        <v>20</v>
      </c>
      <c r="N40" s="27">
        <v>31</v>
      </c>
      <c r="O40" s="27">
        <v>4</v>
      </c>
      <c r="P40" s="27">
        <v>0</v>
      </c>
      <c r="Q40" s="27">
        <v>0</v>
      </c>
      <c r="R40" s="14"/>
      <c r="S40" s="14"/>
      <c r="T40" s="15"/>
      <c r="U40" s="15"/>
      <c r="V40" s="15"/>
      <c r="W40" s="15"/>
      <c r="X40" s="15"/>
      <c r="Y40" s="15"/>
      <c r="Z40" s="15"/>
      <c r="AA40" s="15"/>
      <c r="AB40" s="15"/>
      <c r="AC40" s="15"/>
      <c r="AD40" s="15"/>
      <c r="AE40" s="15"/>
      <c r="AF40" s="15"/>
    </row>
    <row r="41" spans="1:32" s="15" customFormat="1" x14ac:dyDescent="0.2">
      <c r="A41" s="20">
        <v>281400</v>
      </c>
      <c r="B41" s="3" t="s">
        <v>132</v>
      </c>
      <c r="C41" s="25">
        <v>123930</v>
      </c>
      <c r="D41" s="25">
        <v>99115</v>
      </c>
      <c r="E41" s="25">
        <v>97867</v>
      </c>
      <c r="F41" s="25">
        <v>1248</v>
      </c>
      <c r="G41" s="25">
        <v>1241</v>
      </c>
      <c r="H41" s="25">
        <v>1075</v>
      </c>
      <c r="I41" s="25">
        <v>33</v>
      </c>
      <c r="J41" s="25">
        <v>133</v>
      </c>
      <c r="K41" s="25">
        <v>7</v>
      </c>
      <c r="L41" s="25">
        <v>1388</v>
      </c>
      <c r="M41" s="25">
        <v>431</v>
      </c>
      <c r="N41" s="25">
        <v>824</v>
      </c>
      <c r="O41" s="25">
        <v>133</v>
      </c>
      <c r="P41" s="25">
        <v>0</v>
      </c>
      <c r="Q41" s="25">
        <v>0</v>
      </c>
      <c r="R41" s="14"/>
      <c r="S41" s="14"/>
    </row>
    <row r="42" spans="1:32" s="9" customFormat="1" x14ac:dyDescent="0.2">
      <c r="A42" s="16" t="s">
        <v>64</v>
      </c>
      <c r="B42" s="28" t="s">
        <v>65</v>
      </c>
      <c r="C42" s="27">
        <v>17143</v>
      </c>
      <c r="D42" s="27">
        <v>13677</v>
      </c>
      <c r="E42" s="27">
        <v>13556</v>
      </c>
      <c r="F42" s="27">
        <v>121</v>
      </c>
      <c r="G42" s="27">
        <v>121</v>
      </c>
      <c r="H42" s="27">
        <v>102</v>
      </c>
      <c r="I42" s="27">
        <v>1</v>
      </c>
      <c r="J42" s="27">
        <v>18</v>
      </c>
      <c r="K42" s="27">
        <v>0</v>
      </c>
      <c r="L42" s="27">
        <v>163</v>
      </c>
      <c r="M42" s="27">
        <v>44</v>
      </c>
      <c r="N42" s="27">
        <v>101</v>
      </c>
      <c r="O42" s="27">
        <v>18</v>
      </c>
      <c r="P42" s="27">
        <v>0</v>
      </c>
      <c r="Q42" s="27">
        <v>0</v>
      </c>
      <c r="R42" s="14"/>
      <c r="S42" s="14"/>
      <c r="T42" s="15"/>
      <c r="U42" s="15"/>
      <c r="V42" s="15"/>
      <c r="W42" s="15"/>
      <c r="X42" s="15"/>
      <c r="Y42" s="15"/>
      <c r="Z42" s="15"/>
      <c r="AA42" s="15"/>
      <c r="AB42" s="15"/>
      <c r="AC42" s="15"/>
      <c r="AD42" s="15"/>
      <c r="AE42" s="15"/>
      <c r="AF42" s="15"/>
    </row>
    <row r="43" spans="1:32" s="9" customFormat="1" x14ac:dyDescent="0.2">
      <c r="A43" s="16" t="s">
        <v>66</v>
      </c>
      <c r="B43" s="28" t="s">
        <v>67</v>
      </c>
      <c r="C43" s="27">
        <v>17934</v>
      </c>
      <c r="D43" s="27">
        <v>14788</v>
      </c>
      <c r="E43" s="27">
        <v>14751</v>
      </c>
      <c r="F43" s="27">
        <v>37</v>
      </c>
      <c r="G43" s="27">
        <v>37</v>
      </c>
      <c r="H43" s="27">
        <v>23</v>
      </c>
      <c r="I43" s="27">
        <v>0</v>
      </c>
      <c r="J43" s="27">
        <v>14</v>
      </c>
      <c r="K43" s="27">
        <v>0</v>
      </c>
      <c r="L43" s="27">
        <v>184</v>
      </c>
      <c r="M43" s="27">
        <v>17</v>
      </c>
      <c r="N43" s="27">
        <v>153</v>
      </c>
      <c r="O43" s="27">
        <v>14</v>
      </c>
      <c r="P43" s="27">
        <v>0</v>
      </c>
      <c r="Q43" s="27">
        <v>0</v>
      </c>
      <c r="R43" s="14"/>
      <c r="S43" s="14"/>
      <c r="T43" s="15"/>
      <c r="U43" s="15"/>
      <c r="V43" s="15"/>
      <c r="W43" s="15"/>
      <c r="X43" s="15"/>
      <c r="Y43" s="15"/>
      <c r="Z43" s="15"/>
      <c r="AA43" s="15"/>
      <c r="AB43" s="15"/>
      <c r="AC43" s="15"/>
      <c r="AD43" s="15"/>
      <c r="AE43" s="15"/>
      <c r="AF43" s="15"/>
    </row>
    <row r="44" spans="1:32" s="9" customFormat="1" x14ac:dyDescent="0.2">
      <c r="A44" s="16" t="s">
        <v>68</v>
      </c>
      <c r="B44" s="28" t="s">
        <v>69</v>
      </c>
      <c r="C44" s="27">
        <v>15251</v>
      </c>
      <c r="D44" s="27">
        <v>12357</v>
      </c>
      <c r="E44" s="27">
        <v>12310</v>
      </c>
      <c r="F44" s="27">
        <v>47</v>
      </c>
      <c r="G44" s="27">
        <v>47</v>
      </c>
      <c r="H44" s="27">
        <v>38</v>
      </c>
      <c r="I44" s="27">
        <v>0</v>
      </c>
      <c r="J44" s="27">
        <v>9</v>
      </c>
      <c r="K44" s="27">
        <v>0</v>
      </c>
      <c r="L44" s="27">
        <v>131</v>
      </c>
      <c r="M44" s="27">
        <v>42</v>
      </c>
      <c r="N44" s="27">
        <v>80</v>
      </c>
      <c r="O44" s="27">
        <v>9</v>
      </c>
      <c r="P44" s="27">
        <v>0</v>
      </c>
      <c r="Q44" s="27">
        <v>0</v>
      </c>
      <c r="R44" s="14"/>
      <c r="S44" s="14"/>
      <c r="T44" s="15"/>
      <c r="U44" s="15"/>
      <c r="V44" s="15"/>
      <c r="W44" s="15"/>
      <c r="X44" s="15"/>
      <c r="Y44" s="15"/>
      <c r="Z44" s="15"/>
      <c r="AA44" s="15"/>
      <c r="AB44" s="15"/>
      <c r="AC44" s="15"/>
      <c r="AD44" s="15"/>
      <c r="AE44" s="15"/>
      <c r="AF44" s="15"/>
    </row>
    <row r="45" spans="1:32" s="9" customFormat="1" x14ac:dyDescent="0.2">
      <c r="A45" s="16" t="s">
        <v>70</v>
      </c>
      <c r="B45" s="28" t="s">
        <v>71</v>
      </c>
      <c r="C45" s="27">
        <v>12059</v>
      </c>
      <c r="D45" s="27">
        <v>9559</v>
      </c>
      <c r="E45" s="27">
        <v>9356</v>
      </c>
      <c r="F45" s="27">
        <v>203</v>
      </c>
      <c r="G45" s="27">
        <v>203</v>
      </c>
      <c r="H45" s="27">
        <v>173</v>
      </c>
      <c r="I45" s="27">
        <v>10</v>
      </c>
      <c r="J45" s="27">
        <v>20</v>
      </c>
      <c r="K45" s="27">
        <v>0</v>
      </c>
      <c r="L45" s="27">
        <v>116</v>
      </c>
      <c r="M45" s="27">
        <v>17</v>
      </c>
      <c r="N45" s="27">
        <v>79</v>
      </c>
      <c r="O45" s="27">
        <v>20</v>
      </c>
      <c r="P45" s="27">
        <v>0</v>
      </c>
      <c r="Q45" s="27">
        <v>0</v>
      </c>
      <c r="R45" s="14"/>
      <c r="S45" s="14"/>
      <c r="T45" s="15"/>
      <c r="U45" s="15"/>
      <c r="V45" s="15"/>
      <c r="W45" s="15"/>
      <c r="X45" s="15"/>
      <c r="Y45" s="15"/>
      <c r="Z45" s="15"/>
      <c r="AA45" s="15"/>
      <c r="AB45" s="15"/>
      <c r="AC45" s="15"/>
      <c r="AD45" s="15"/>
      <c r="AE45" s="15"/>
      <c r="AF45" s="15"/>
    </row>
    <row r="46" spans="1:32" s="9" customFormat="1" x14ac:dyDescent="0.2">
      <c r="A46" s="16" t="s">
        <v>72</v>
      </c>
      <c r="B46" s="28" t="s">
        <v>73</v>
      </c>
      <c r="C46" s="27">
        <v>6643</v>
      </c>
      <c r="D46" s="27">
        <v>5226</v>
      </c>
      <c r="E46" s="27">
        <v>5029</v>
      </c>
      <c r="F46" s="27">
        <v>197</v>
      </c>
      <c r="G46" s="27">
        <v>194</v>
      </c>
      <c r="H46" s="27">
        <v>179</v>
      </c>
      <c r="I46" s="27">
        <v>0</v>
      </c>
      <c r="J46" s="27">
        <v>15</v>
      </c>
      <c r="K46" s="27">
        <v>3</v>
      </c>
      <c r="L46" s="27">
        <v>139</v>
      </c>
      <c r="M46" s="27">
        <v>67</v>
      </c>
      <c r="N46" s="27">
        <v>57</v>
      </c>
      <c r="O46" s="27">
        <v>15</v>
      </c>
      <c r="P46" s="27">
        <v>0</v>
      </c>
      <c r="Q46" s="27">
        <v>0</v>
      </c>
      <c r="R46" s="14"/>
      <c r="S46" s="14"/>
      <c r="T46" s="15"/>
      <c r="U46" s="15"/>
      <c r="V46" s="15"/>
      <c r="W46" s="15"/>
      <c r="X46" s="15"/>
      <c r="Y46" s="15"/>
      <c r="Z46" s="15"/>
      <c r="AA46" s="15"/>
      <c r="AB46" s="15"/>
      <c r="AC46" s="15"/>
      <c r="AD46" s="15"/>
      <c r="AE46" s="15"/>
      <c r="AF46" s="15"/>
    </row>
    <row r="47" spans="1:32" s="9" customFormat="1" x14ac:dyDescent="0.2">
      <c r="A47" s="16" t="s">
        <v>74</v>
      </c>
      <c r="B47" s="28" t="s">
        <v>75</v>
      </c>
      <c r="C47" s="27">
        <v>7388</v>
      </c>
      <c r="D47" s="27">
        <v>6003</v>
      </c>
      <c r="E47" s="27">
        <v>5958</v>
      </c>
      <c r="F47" s="27">
        <v>45</v>
      </c>
      <c r="G47" s="27">
        <v>45</v>
      </c>
      <c r="H47" s="27">
        <v>37</v>
      </c>
      <c r="I47" s="27">
        <v>0</v>
      </c>
      <c r="J47" s="27">
        <v>8</v>
      </c>
      <c r="K47" s="27">
        <v>0</v>
      </c>
      <c r="L47" s="27">
        <v>133</v>
      </c>
      <c r="M47" s="27">
        <v>73</v>
      </c>
      <c r="N47" s="27">
        <v>52</v>
      </c>
      <c r="O47" s="27">
        <v>8</v>
      </c>
      <c r="P47" s="27">
        <v>0</v>
      </c>
      <c r="Q47" s="27">
        <v>0</v>
      </c>
      <c r="R47" s="14"/>
      <c r="S47" s="14"/>
      <c r="T47" s="15"/>
      <c r="U47" s="15"/>
      <c r="V47" s="15"/>
      <c r="W47" s="15"/>
      <c r="X47" s="15"/>
      <c r="Y47" s="15"/>
      <c r="Z47" s="15"/>
      <c r="AA47" s="15"/>
      <c r="AB47" s="15"/>
      <c r="AC47" s="15"/>
      <c r="AD47" s="15"/>
      <c r="AE47" s="15"/>
      <c r="AF47" s="15"/>
    </row>
    <row r="48" spans="1:32" s="9" customFormat="1" x14ac:dyDescent="0.2">
      <c r="A48" s="16" t="s">
        <v>76</v>
      </c>
      <c r="B48" s="28" t="s">
        <v>77</v>
      </c>
      <c r="C48" s="27">
        <v>7344</v>
      </c>
      <c r="D48" s="27">
        <v>5841</v>
      </c>
      <c r="E48" s="27">
        <v>5748</v>
      </c>
      <c r="F48" s="27">
        <v>93</v>
      </c>
      <c r="G48" s="27">
        <v>91</v>
      </c>
      <c r="H48" s="27">
        <v>82</v>
      </c>
      <c r="I48" s="27">
        <v>1</v>
      </c>
      <c r="J48" s="27">
        <v>8</v>
      </c>
      <c r="K48" s="27">
        <v>2</v>
      </c>
      <c r="L48" s="27">
        <v>66</v>
      </c>
      <c r="M48" s="27">
        <v>13</v>
      </c>
      <c r="N48" s="27">
        <v>45</v>
      </c>
      <c r="O48" s="27">
        <v>8</v>
      </c>
      <c r="P48" s="27">
        <v>0</v>
      </c>
      <c r="Q48" s="27">
        <v>0</v>
      </c>
      <c r="R48" s="14"/>
      <c r="S48" s="14"/>
      <c r="T48" s="15"/>
      <c r="U48" s="15"/>
      <c r="V48" s="15"/>
      <c r="W48" s="15"/>
      <c r="X48" s="15"/>
      <c r="Y48" s="15"/>
      <c r="Z48" s="15"/>
      <c r="AA48" s="15"/>
      <c r="AB48" s="15"/>
      <c r="AC48" s="15"/>
      <c r="AD48" s="15"/>
      <c r="AE48" s="15"/>
      <c r="AF48" s="15"/>
    </row>
    <row r="49" spans="1:32" s="9" customFormat="1" x14ac:dyDescent="0.2">
      <c r="A49" s="16" t="s">
        <v>78</v>
      </c>
      <c r="B49" s="28" t="s">
        <v>79</v>
      </c>
      <c r="C49" s="27">
        <v>3096</v>
      </c>
      <c r="D49" s="27">
        <v>2550</v>
      </c>
      <c r="E49" s="27">
        <v>2532</v>
      </c>
      <c r="F49" s="27">
        <v>18</v>
      </c>
      <c r="G49" s="27">
        <v>18</v>
      </c>
      <c r="H49" s="27">
        <v>16</v>
      </c>
      <c r="I49" s="27">
        <v>1</v>
      </c>
      <c r="J49" s="27">
        <v>1</v>
      </c>
      <c r="K49" s="27">
        <v>0</v>
      </c>
      <c r="L49" s="27">
        <v>28</v>
      </c>
      <c r="M49" s="27">
        <v>7</v>
      </c>
      <c r="N49" s="27">
        <v>20</v>
      </c>
      <c r="O49" s="27">
        <v>1</v>
      </c>
      <c r="P49" s="27">
        <v>0</v>
      </c>
      <c r="Q49" s="27">
        <v>0</v>
      </c>
      <c r="R49" s="14"/>
      <c r="S49" s="14"/>
      <c r="T49" s="15"/>
      <c r="U49" s="15"/>
      <c r="V49" s="15"/>
      <c r="W49" s="15"/>
      <c r="X49" s="15"/>
      <c r="Y49" s="15"/>
      <c r="Z49" s="15"/>
      <c r="AA49" s="15"/>
      <c r="AB49" s="15"/>
      <c r="AC49" s="15"/>
      <c r="AD49" s="15"/>
      <c r="AE49" s="15"/>
      <c r="AF49" s="15"/>
    </row>
    <row r="50" spans="1:32" s="9" customFormat="1" x14ac:dyDescent="0.2">
      <c r="A50" s="16" t="s">
        <v>80</v>
      </c>
      <c r="B50" s="28" t="s">
        <v>81</v>
      </c>
      <c r="C50" s="27">
        <v>13171</v>
      </c>
      <c r="D50" s="27">
        <v>10616</v>
      </c>
      <c r="E50" s="27">
        <v>10534</v>
      </c>
      <c r="F50" s="27">
        <v>82</v>
      </c>
      <c r="G50" s="27">
        <v>82</v>
      </c>
      <c r="H50" s="27">
        <v>55</v>
      </c>
      <c r="I50" s="27">
        <v>7</v>
      </c>
      <c r="J50" s="27">
        <v>20</v>
      </c>
      <c r="K50" s="27">
        <v>0</v>
      </c>
      <c r="L50" s="27">
        <v>203</v>
      </c>
      <c r="M50" s="27">
        <v>110</v>
      </c>
      <c r="N50" s="27">
        <v>73</v>
      </c>
      <c r="O50" s="27">
        <v>20</v>
      </c>
      <c r="P50" s="27">
        <v>0</v>
      </c>
      <c r="Q50" s="27">
        <v>0</v>
      </c>
      <c r="R50" s="14"/>
      <c r="S50" s="14"/>
      <c r="T50" s="15"/>
      <c r="U50" s="15"/>
      <c r="V50" s="15"/>
      <c r="W50" s="15"/>
      <c r="X50" s="15"/>
      <c r="Y50" s="15"/>
      <c r="Z50" s="15"/>
      <c r="AA50" s="15"/>
      <c r="AB50" s="15"/>
      <c r="AC50" s="15"/>
      <c r="AD50" s="15"/>
      <c r="AE50" s="15"/>
      <c r="AF50" s="15"/>
    </row>
    <row r="51" spans="1:32" s="9" customFormat="1" x14ac:dyDescent="0.2">
      <c r="A51" s="16" t="s">
        <v>82</v>
      </c>
      <c r="B51" s="28" t="s">
        <v>83</v>
      </c>
      <c r="C51" s="27">
        <v>8573</v>
      </c>
      <c r="D51" s="27">
        <v>6859</v>
      </c>
      <c r="E51" s="27">
        <v>6685</v>
      </c>
      <c r="F51" s="27">
        <v>174</v>
      </c>
      <c r="G51" s="27">
        <v>173</v>
      </c>
      <c r="H51" s="27">
        <v>156</v>
      </c>
      <c r="I51" s="27">
        <v>3</v>
      </c>
      <c r="J51" s="27">
        <v>14</v>
      </c>
      <c r="K51" s="27">
        <v>1</v>
      </c>
      <c r="L51" s="27">
        <v>89</v>
      </c>
      <c r="M51" s="27">
        <v>15</v>
      </c>
      <c r="N51" s="27">
        <v>60</v>
      </c>
      <c r="O51" s="27">
        <v>14</v>
      </c>
      <c r="P51" s="27">
        <v>0</v>
      </c>
      <c r="Q51" s="27">
        <v>0</v>
      </c>
      <c r="R51" s="14"/>
      <c r="S51" s="14"/>
      <c r="T51" s="15"/>
      <c r="U51" s="15"/>
      <c r="V51" s="15"/>
      <c r="W51" s="15"/>
      <c r="X51" s="15"/>
      <c r="Y51" s="15"/>
      <c r="Z51" s="15"/>
      <c r="AA51" s="15"/>
      <c r="AB51" s="15"/>
      <c r="AC51" s="15"/>
      <c r="AD51" s="15"/>
      <c r="AE51" s="15"/>
      <c r="AF51" s="15"/>
    </row>
    <row r="52" spans="1:32" s="9" customFormat="1" x14ac:dyDescent="0.2">
      <c r="A52" s="16" t="s">
        <v>84</v>
      </c>
      <c r="B52" s="28" t="s">
        <v>85</v>
      </c>
      <c r="C52" s="27">
        <v>11405</v>
      </c>
      <c r="D52" s="27">
        <v>8527</v>
      </c>
      <c r="E52" s="27">
        <v>8329</v>
      </c>
      <c r="F52" s="27">
        <v>198</v>
      </c>
      <c r="G52" s="27">
        <v>197</v>
      </c>
      <c r="H52" s="27">
        <v>183</v>
      </c>
      <c r="I52" s="27">
        <v>9</v>
      </c>
      <c r="J52" s="27">
        <v>5</v>
      </c>
      <c r="K52" s="27">
        <v>1</v>
      </c>
      <c r="L52" s="27">
        <v>101</v>
      </c>
      <c r="M52" s="27">
        <v>17</v>
      </c>
      <c r="N52" s="27">
        <v>79</v>
      </c>
      <c r="O52" s="27">
        <v>5</v>
      </c>
      <c r="P52" s="27">
        <v>0</v>
      </c>
      <c r="Q52" s="27">
        <v>0</v>
      </c>
      <c r="R52" s="14"/>
      <c r="S52" s="14"/>
      <c r="T52" s="15"/>
      <c r="U52" s="15"/>
      <c r="V52" s="15"/>
      <c r="W52" s="15"/>
      <c r="X52" s="15"/>
      <c r="Y52" s="15"/>
      <c r="Z52" s="15"/>
      <c r="AA52" s="15"/>
      <c r="AB52" s="15"/>
      <c r="AC52" s="15"/>
      <c r="AD52" s="15"/>
      <c r="AE52" s="15"/>
      <c r="AF52" s="15"/>
    </row>
    <row r="53" spans="1:32" s="9" customFormat="1" x14ac:dyDescent="0.2">
      <c r="A53" s="16" t="s">
        <v>86</v>
      </c>
      <c r="B53" s="28" t="s">
        <v>87</v>
      </c>
      <c r="C53" s="27">
        <v>3923</v>
      </c>
      <c r="D53" s="27">
        <v>3112</v>
      </c>
      <c r="E53" s="27">
        <v>3079</v>
      </c>
      <c r="F53" s="27">
        <v>33</v>
      </c>
      <c r="G53" s="27">
        <v>33</v>
      </c>
      <c r="H53" s="27">
        <v>31</v>
      </c>
      <c r="I53" s="27">
        <v>1</v>
      </c>
      <c r="J53" s="27">
        <v>1</v>
      </c>
      <c r="K53" s="27">
        <v>0</v>
      </c>
      <c r="L53" s="27">
        <v>35</v>
      </c>
      <c r="M53" s="27">
        <v>9</v>
      </c>
      <c r="N53" s="27">
        <v>25</v>
      </c>
      <c r="O53" s="27">
        <v>1</v>
      </c>
      <c r="P53" s="27">
        <v>0</v>
      </c>
      <c r="Q53" s="27">
        <v>0</v>
      </c>
      <c r="R53" s="14"/>
      <c r="S53" s="14"/>
      <c r="T53" s="15"/>
      <c r="U53" s="15"/>
      <c r="V53" s="15"/>
      <c r="W53" s="15"/>
      <c r="X53" s="15"/>
      <c r="Y53" s="15"/>
      <c r="Z53" s="15"/>
      <c r="AA53" s="15"/>
      <c r="AB53" s="15"/>
      <c r="AC53" s="15"/>
      <c r="AD53" s="15"/>
      <c r="AE53" s="15"/>
      <c r="AF53" s="15"/>
    </row>
    <row r="54" spans="1:32" s="15" customFormat="1" x14ac:dyDescent="0.2">
      <c r="A54" s="20">
        <v>281600</v>
      </c>
      <c r="B54" s="3" t="s">
        <v>133</v>
      </c>
      <c r="C54" s="25">
        <v>54176</v>
      </c>
      <c r="D54" s="25">
        <v>43974</v>
      </c>
      <c r="E54" s="25">
        <v>43740</v>
      </c>
      <c r="F54" s="25">
        <v>234</v>
      </c>
      <c r="G54" s="25">
        <v>232</v>
      </c>
      <c r="H54" s="25">
        <v>177</v>
      </c>
      <c r="I54" s="25">
        <v>0</v>
      </c>
      <c r="J54" s="25">
        <v>55</v>
      </c>
      <c r="K54" s="25">
        <v>2</v>
      </c>
      <c r="L54" s="25">
        <v>593</v>
      </c>
      <c r="M54" s="25">
        <v>133</v>
      </c>
      <c r="N54" s="25">
        <v>405</v>
      </c>
      <c r="O54" s="25">
        <v>55</v>
      </c>
      <c r="P54" s="25">
        <v>0</v>
      </c>
      <c r="Q54" s="25">
        <v>0</v>
      </c>
      <c r="R54" s="14"/>
      <c r="S54" s="14"/>
    </row>
    <row r="55" spans="1:32" s="9" customFormat="1" x14ac:dyDescent="0.2">
      <c r="A55" s="16" t="s">
        <v>88</v>
      </c>
      <c r="B55" s="28" t="s">
        <v>89</v>
      </c>
      <c r="C55" s="27">
        <v>11318</v>
      </c>
      <c r="D55" s="27">
        <v>9023</v>
      </c>
      <c r="E55" s="27">
        <v>9007</v>
      </c>
      <c r="F55" s="27">
        <v>16</v>
      </c>
      <c r="G55" s="27">
        <v>16</v>
      </c>
      <c r="H55" s="27">
        <v>9</v>
      </c>
      <c r="I55" s="27">
        <v>0</v>
      </c>
      <c r="J55" s="27">
        <v>7</v>
      </c>
      <c r="K55" s="27">
        <v>0</v>
      </c>
      <c r="L55" s="27">
        <v>107</v>
      </c>
      <c r="M55" s="27">
        <v>38</v>
      </c>
      <c r="N55" s="27">
        <v>62</v>
      </c>
      <c r="O55" s="27">
        <v>7</v>
      </c>
      <c r="P55" s="27">
        <v>0</v>
      </c>
      <c r="Q55" s="27">
        <v>0</v>
      </c>
      <c r="R55" s="14"/>
      <c r="S55" s="14"/>
      <c r="T55" s="15"/>
      <c r="U55" s="15"/>
      <c r="V55" s="15"/>
      <c r="W55" s="15"/>
      <c r="X55" s="15"/>
      <c r="Y55" s="15"/>
      <c r="Z55" s="15"/>
      <c r="AA55" s="15"/>
      <c r="AB55" s="15"/>
      <c r="AC55" s="15"/>
      <c r="AD55" s="15"/>
      <c r="AE55" s="15"/>
      <c r="AF55" s="15"/>
    </row>
    <row r="56" spans="1:32" s="9" customFormat="1" x14ac:dyDescent="0.2">
      <c r="A56" s="16" t="s">
        <v>90</v>
      </c>
      <c r="B56" s="28" t="s">
        <v>91</v>
      </c>
      <c r="C56" s="27">
        <v>8678</v>
      </c>
      <c r="D56" s="27">
        <v>7052</v>
      </c>
      <c r="E56" s="27">
        <v>7017</v>
      </c>
      <c r="F56" s="27">
        <v>35</v>
      </c>
      <c r="G56" s="27">
        <v>35</v>
      </c>
      <c r="H56" s="27">
        <v>25</v>
      </c>
      <c r="I56" s="27">
        <v>0</v>
      </c>
      <c r="J56" s="27">
        <v>10</v>
      </c>
      <c r="K56" s="27">
        <v>0</v>
      </c>
      <c r="L56" s="27">
        <v>102</v>
      </c>
      <c r="M56" s="27">
        <v>16</v>
      </c>
      <c r="N56" s="27">
        <v>76</v>
      </c>
      <c r="O56" s="27">
        <v>10</v>
      </c>
      <c r="P56" s="27">
        <v>0</v>
      </c>
      <c r="Q56" s="27">
        <v>0</v>
      </c>
      <c r="R56" s="14"/>
      <c r="S56" s="14"/>
      <c r="T56" s="15"/>
      <c r="U56" s="15"/>
      <c r="V56" s="15"/>
      <c r="W56" s="15"/>
      <c r="X56" s="15"/>
      <c r="Y56" s="15"/>
      <c r="Z56" s="15"/>
      <c r="AA56" s="15"/>
      <c r="AB56" s="15"/>
      <c r="AC56" s="15"/>
      <c r="AD56" s="15"/>
      <c r="AE56" s="15"/>
      <c r="AF56" s="15"/>
    </row>
    <row r="57" spans="1:32" s="9" customFormat="1" x14ac:dyDescent="0.2">
      <c r="A57" s="16" t="s">
        <v>92</v>
      </c>
      <c r="B57" s="28" t="s">
        <v>93</v>
      </c>
      <c r="C57" s="27">
        <v>26522</v>
      </c>
      <c r="D57" s="27">
        <v>21459</v>
      </c>
      <c r="E57" s="27">
        <v>21355</v>
      </c>
      <c r="F57" s="27">
        <v>104</v>
      </c>
      <c r="G57" s="27">
        <v>103</v>
      </c>
      <c r="H57" s="27">
        <v>83</v>
      </c>
      <c r="I57" s="27">
        <v>0</v>
      </c>
      <c r="J57" s="27">
        <v>20</v>
      </c>
      <c r="K57" s="27">
        <v>1</v>
      </c>
      <c r="L57" s="27">
        <v>259</v>
      </c>
      <c r="M57" s="27">
        <v>61</v>
      </c>
      <c r="N57" s="27">
        <v>178</v>
      </c>
      <c r="O57" s="27">
        <v>20</v>
      </c>
      <c r="P57" s="27">
        <v>0</v>
      </c>
      <c r="Q57" s="27">
        <v>0</v>
      </c>
      <c r="R57" s="14"/>
      <c r="S57" s="14"/>
      <c r="T57" s="15"/>
      <c r="U57" s="15"/>
      <c r="V57" s="15"/>
      <c r="W57" s="15"/>
      <c r="X57" s="15"/>
      <c r="Y57" s="15"/>
      <c r="Z57" s="15"/>
      <c r="AA57" s="15"/>
      <c r="AB57" s="15"/>
      <c r="AC57" s="15"/>
      <c r="AD57" s="15"/>
      <c r="AE57" s="15"/>
      <c r="AF57" s="15"/>
    </row>
    <row r="58" spans="1:32" s="9" customFormat="1" x14ac:dyDescent="0.2">
      <c r="A58" s="16" t="s">
        <v>94</v>
      </c>
      <c r="B58" s="28" t="s">
        <v>95</v>
      </c>
      <c r="C58" s="27">
        <v>7658</v>
      </c>
      <c r="D58" s="27">
        <v>6440</v>
      </c>
      <c r="E58" s="27">
        <v>6361</v>
      </c>
      <c r="F58" s="27">
        <v>79</v>
      </c>
      <c r="G58" s="27">
        <v>78</v>
      </c>
      <c r="H58" s="27">
        <v>60</v>
      </c>
      <c r="I58" s="27">
        <v>0</v>
      </c>
      <c r="J58" s="27">
        <v>18</v>
      </c>
      <c r="K58" s="27">
        <v>1</v>
      </c>
      <c r="L58" s="27">
        <v>125</v>
      </c>
      <c r="M58" s="27">
        <v>18</v>
      </c>
      <c r="N58" s="27">
        <v>89</v>
      </c>
      <c r="O58" s="27">
        <v>18</v>
      </c>
      <c r="P58" s="27">
        <v>0</v>
      </c>
      <c r="Q58" s="27">
        <v>0</v>
      </c>
      <c r="R58" s="14"/>
      <c r="S58" s="14"/>
      <c r="T58" s="15"/>
      <c r="U58" s="15"/>
      <c r="V58" s="15"/>
      <c r="W58" s="15"/>
      <c r="X58" s="15"/>
      <c r="Y58" s="15"/>
      <c r="Z58" s="15"/>
      <c r="AA58" s="15"/>
      <c r="AB58" s="15"/>
      <c r="AC58" s="15"/>
      <c r="AD58" s="15"/>
      <c r="AE58" s="15"/>
      <c r="AF58" s="15"/>
    </row>
    <row r="59" spans="1:32" s="15" customFormat="1" x14ac:dyDescent="0.2">
      <c r="A59" s="20">
        <v>281700</v>
      </c>
      <c r="B59" s="3" t="s">
        <v>134</v>
      </c>
      <c r="C59" s="25">
        <v>68163</v>
      </c>
      <c r="D59" s="25">
        <v>55201</v>
      </c>
      <c r="E59" s="25">
        <v>54653</v>
      </c>
      <c r="F59" s="25">
        <v>548</v>
      </c>
      <c r="G59" s="25">
        <v>547</v>
      </c>
      <c r="H59" s="25">
        <v>456</v>
      </c>
      <c r="I59" s="25">
        <v>3</v>
      </c>
      <c r="J59" s="25">
        <v>88</v>
      </c>
      <c r="K59" s="25">
        <v>1</v>
      </c>
      <c r="L59" s="25">
        <v>807</v>
      </c>
      <c r="M59" s="25">
        <v>190</v>
      </c>
      <c r="N59" s="25">
        <v>529</v>
      </c>
      <c r="O59" s="25">
        <v>88</v>
      </c>
      <c r="P59" s="25">
        <v>0</v>
      </c>
      <c r="Q59" s="25">
        <v>0</v>
      </c>
      <c r="R59" s="14"/>
      <c r="S59" s="14"/>
    </row>
    <row r="60" spans="1:32" s="9" customFormat="1" x14ac:dyDescent="0.2">
      <c r="A60" s="16" t="s">
        <v>96</v>
      </c>
      <c r="B60" s="28" t="s">
        <v>97</v>
      </c>
      <c r="C60" s="27">
        <v>21890</v>
      </c>
      <c r="D60" s="27">
        <v>18265</v>
      </c>
      <c r="E60" s="27">
        <v>18165</v>
      </c>
      <c r="F60" s="27">
        <v>100</v>
      </c>
      <c r="G60" s="27">
        <v>100</v>
      </c>
      <c r="H60" s="27">
        <v>75</v>
      </c>
      <c r="I60" s="27">
        <v>0</v>
      </c>
      <c r="J60" s="27">
        <v>25</v>
      </c>
      <c r="K60" s="27">
        <v>0</v>
      </c>
      <c r="L60" s="27">
        <v>365</v>
      </c>
      <c r="M60" s="27">
        <v>95</v>
      </c>
      <c r="N60" s="27">
        <v>245</v>
      </c>
      <c r="O60" s="27">
        <v>25</v>
      </c>
      <c r="P60" s="27">
        <v>0</v>
      </c>
      <c r="Q60" s="27">
        <v>0</v>
      </c>
      <c r="R60" s="14"/>
      <c r="S60" s="14"/>
      <c r="T60" s="15"/>
      <c r="U60" s="15"/>
      <c r="V60" s="15"/>
      <c r="W60" s="15"/>
      <c r="X60" s="15"/>
      <c r="Y60" s="15"/>
      <c r="Z60" s="15"/>
      <c r="AA60" s="15"/>
      <c r="AB60" s="15"/>
      <c r="AC60" s="15"/>
      <c r="AD60" s="15"/>
      <c r="AE60" s="15"/>
      <c r="AF60" s="15"/>
    </row>
    <row r="61" spans="1:32" s="9" customFormat="1" x14ac:dyDescent="0.2">
      <c r="A61" s="16" t="s">
        <v>98</v>
      </c>
      <c r="B61" s="28" t="s">
        <v>99</v>
      </c>
      <c r="C61" s="27">
        <v>6473</v>
      </c>
      <c r="D61" s="27">
        <v>5323</v>
      </c>
      <c r="E61" s="27">
        <v>5234</v>
      </c>
      <c r="F61" s="27">
        <v>89</v>
      </c>
      <c r="G61" s="27">
        <v>89</v>
      </c>
      <c r="H61" s="27">
        <v>77</v>
      </c>
      <c r="I61" s="27">
        <v>1</v>
      </c>
      <c r="J61" s="27">
        <v>11</v>
      </c>
      <c r="K61" s="27">
        <v>0</v>
      </c>
      <c r="L61" s="27">
        <v>44</v>
      </c>
      <c r="M61" s="27">
        <v>5</v>
      </c>
      <c r="N61" s="27">
        <v>28</v>
      </c>
      <c r="O61" s="27">
        <v>11</v>
      </c>
      <c r="P61" s="27">
        <v>0</v>
      </c>
      <c r="Q61" s="27">
        <v>0</v>
      </c>
      <c r="R61" s="14"/>
      <c r="S61" s="14"/>
      <c r="T61" s="15"/>
      <c r="U61" s="15"/>
      <c r="V61" s="15"/>
      <c r="W61" s="15"/>
      <c r="X61" s="15"/>
      <c r="Y61" s="15"/>
      <c r="Z61" s="15"/>
      <c r="AA61" s="15"/>
      <c r="AB61" s="15"/>
      <c r="AC61" s="15"/>
      <c r="AD61" s="15"/>
      <c r="AE61" s="15"/>
      <c r="AF61" s="15"/>
    </row>
    <row r="62" spans="1:32" s="9" customFormat="1" x14ac:dyDescent="0.2">
      <c r="A62" s="16" t="s">
        <v>100</v>
      </c>
      <c r="B62" s="28" t="s">
        <v>101</v>
      </c>
      <c r="C62" s="27">
        <v>3672</v>
      </c>
      <c r="D62" s="27">
        <v>3008</v>
      </c>
      <c r="E62" s="27">
        <v>2943</v>
      </c>
      <c r="F62" s="27">
        <v>65</v>
      </c>
      <c r="G62" s="27">
        <v>65</v>
      </c>
      <c r="H62" s="27">
        <v>56</v>
      </c>
      <c r="I62" s="27">
        <v>2</v>
      </c>
      <c r="J62" s="27">
        <v>7</v>
      </c>
      <c r="K62" s="27">
        <v>0</v>
      </c>
      <c r="L62" s="27">
        <v>36</v>
      </c>
      <c r="M62" s="27">
        <v>7</v>
      </c>
      <c r="N62" s="27">
        <v>22</v>
      </c>
      <c r="O62" s="27">
        <v>7</v>
      </c>
      <c r="P62" s="27">
        <v>0</v>
      </c>
      <c r="Q62" s="27">
        <v>0</v>
      </c>
      <c r="R62" s="14"/>
      <c r="S62" s="14"/>
      <c r="T62" s="15"/>
      <c r="U62" s="15"/>
      <c r="V62" s="15"/>
      <c r="W62" s="15"/>
      <c r="X62" s="15"/>
      <c r="Y62" s="15"/>
      <c r="Z62" s="15"/>
      <c r="AA62" s="15"/>
      <c r="AB62" s="15"/>
      <c r="AC62" s="15"/>
      <c r="AD62" s="15"/>
      <c r="AE62" s="15"/>
      <c r="AF62" s="15"/>
    </row>
    <row r="63" spans="1:32" s="9" customFormat="1" x14ac:dyDescent="0.2">
      <c r="A63" s="16" t="s">
        <v>102</v>
      </c>
      <c r="B63" s="28" t="s">
        <v>103</v>
      </c>
      <c r="C63" s="27">
        <v>5149</v>
      </c>
      <c r="D63" s="27">
        <v>4269</v>
      </c>
      <c r="E63" s="27">
        <v>4191</v>
      </c>
      <c r="F63" s="27">
        <v>78</v>
      </c>
      <c r="G63" s="27">
        <v>78</v>
      </c>
      <c r="H63" s="27">
        <v>58</v>
      </c>
      <c r="I63" s="27">
        <v>0</v>
      </c>
      <c r="J63" s="27">
        <v>20</v>
      </c>
      <c r="K63" s="27">
        <v>0</v>
      </c>
      <c r="L63" s="27">
        <v>71</v>
      </c>
      <c r="M63" s="27">
        <v>13</v>
      </c>
      <c r="N63" s="27">
        <v>38</v>
      </c>
      <c r="O63" s="27">
        <v>20</v>
      </c>
      <c r="P63" s="27">
        <v>0</v>
      </c>
      <c r="Q63" s="27">
        <v>0</v>
      </c>
      <c r="R63" s="14"/>
      <c r="S63" s="14"/>
      <c r="T63" s="15"/>
      <c r="U63" s="15"/>
      <c r="V63" s="15"/>
      <c r="W63" s="15"/>
      <c r="X63" s="15"/>
      <c r="Y63" s="15"/>
      <c r="Z63" s="15"/>
      <c r="AA63" s="15"/>
      <c r="AB63" s="15"/>
      <c r="AC63" s="15"/>
      <c r="AD63" s="15"/>
      <c r="AE63" s="15"/>
      <c r="AF63" s="15"/>
    </row>
    <row r="64" spans="1:32" s="9" customFormat="1" x14ac:dyDescent="0.2">
      <c r="A64" s="16" t="s">
        <v>104</v>
      </c>
      <c r="B64" s="28" t="s">
        <v>105</v>
      </c>
      <c r="C64" s="27">
        <v>5637</v>
      </c>
      <c r="D64" s="27">
        <v>4470</v>
      </c>
      <c r="E64" s="27">
        <v>4442</v>
      </c>
      <c r="F64" s="27">
        <v>28</v>
      </c>
      <c r="G64" s="27">
        <v>28</v>
      </c>
      <c r="H64" s="27">
        <v>21</v>
      </c>
      <c r="I64" s="27">
        <v>0</v>
      </c>
      <c r="J64" s="27">
        <v>7</v>
      </c>
      <c r="K64" s="27">
        <v>0</v>
      </c>
      <c r="L64" s="27">
        <v>50</v>
      </c>
      <c r="M64" s="27">
        <v>11</v>
      </c>
      <c r="N64" s="27">
        <v>32</v>
      </c>
      <c r="O64" s="27">
        <v>7</v>
      </c>
      <c r="P64" s="27">
        <v>0</v>
      </c>
      <c r="Q64" s="27">
        <v>0</v>
      </c>
      <c r="R64" s="14"/>
      <c r="S64" s="14"/>
      <c r="T64" s="15"/>
      <c r="U64" s="15"/>
      <c r="V64" s="15"/>
      <c r="W64" s="15"/>
      <c r="X64" s="15"/>
      <c r="Y64" s="15"/>
      <c r="Z64" s="15"/>
      <c r="AA64" s="15"/>
      <c r="AB64" s="15"/>
      <c r="AC64" s="15"/>
      <c r="AD64" s="15"/>
      <c r="AE64" s="15"/>
      <c r="AF64" s="15"/>
    </row>
    <row r="65" spans="1:32" s="9" customFormat="1" x14ac:dyDescent="0.2">
      <c r="A65" s="16" t="s">
        <v>106</v>
      </c>
      <c r="B65" s="28" t="s">
        <v>107</v>
      </c>
      <c r="C65" s="27">
        <v>13031</v>
      </c>
      <c r="D65" s="27">
        <v>10091</v>
      </c>
      <c r="E65" s="27">
        <v>9993</v>
      </c>
      <c r="F65" s="27">
        <v>98</v>
      </c>
      <c r="G65" s="27">
        <v>97</v>
      </c>
      <c r="H65" s="27">
        <v>89</v>
      </c>
      <c r="I65" s="27">
        <v>0</v>
      </c>
      <c r="J65" s="27">
        <v>8</v>
      </c>
      <c r="K65" s="27">
        <v>1</v>
      </c>
      <c r="L65" s="27">
        <v>119</v>
      </c>
      <c r="M65" s="27">
        <v>25</v>
      </c>
      <c r="N65" s="27">
        <v>86</v>
      </c>
      <c r="O65" s="27">
        <v>8</v>
      </c>
      <c r="P65" s="27">
        <v>0</v>
      </c>
      <c r="Q65" s="27">
        <v>0</v>
      </c>
      <c r="R65" s="14"/>
      <c r="S65" s="14"/>
      <c r="T65" s="15"/>
      <c r="U65" s="15"/>
      <c r="V65" s="15"/>
      <c r="W65" s="15"/>
      <c r="X65" s="15"/>
      <c r="Y65" s="15"/>
      <c r="Z65" s="15"/>
      <c r="AA65" s="15"/>
      <c r="AB65" s="15"/>
      <c r="AC65" s="15"/>
      <c r="AD65" s="15"/>
      <c r="AE65" s="15"/>
      <c r="AF65" s="15"/>
    </row>
    <row r="66" spans="1:32" s="9" customFormat="1" x14ac:dyDescent="0.2">
      <c r="A66" s="16" t="s">
        <v>108</v>
      </c>
      <c r="B66" s="28" t="s">
        <v>61</v>
      </c>
      <c r="C66" s="27">
        <v>5732</v>
      </c>
      <c r="D66" s="27">
        <v>4690</v>
      </c>
      <c r="E66" s="27">
        <v>4629</v>
      </c>
      <c r="F66" s="27">
        <v>61</v>
      </c>
      <c r="G66" s="27">
        <v>61</v>
      </c>
      <c r="H66" s="27">
        <v>52</v>
      </c>
      <c r="I66" s="27">
        <v>0</v>
      </c>
      <c r="J66" s="27">
        <v>9</v>
      </c>
      <c r="K66" s="27">
        <v>0</v>
      </c>
      <c r="L66" s="27">
        <v>70</v>
      </c>
      <c r="M66" s="27">
        <v>17</v>
      </c>
      <c r="N66" s="27">
        <v>44</v>
      </c>
      <c r="O66" s="27">
        <v>9</v>
      </c>
      <c r="P66" s="27">
        <v>0</v>
      </c>
      <c r="Q66" s="27">
        <v>0</v>
      </c>
      <c r="R66" s="14"/>
      <c r="S66" s="14"/>
      <c r="T66" s="15"/>
      <c r="U66" s="15"/>
      <c r="V66" s="15"/>
      <c r="W66" s="15"/>
      <c r="X66" s="15"/>
      <c r="Y66" s="15"/>
      <c r="Z66" s="15"/>
      <c r="AA66" s="15"/>
      <c r="AB66" s="15"/>
      <c r="AC66" s="15"/>
      <c r="AD66" s="15"/>
      <c r="AE66" s="15"/>
      <c r="AF66" s="15"/>
    </row>
    <row r="67" spans="1:32" s="9" customFormat="1" x14ac:dyDescent="0.2">
      <c r="A67" s="16" t="s">
        <v>109</v>
      </c>
      <c r="B67" s="28" t="s">
        <v>110</v>
      </c>
      <c r="C67" s="27">
        <v>6579</v>
      </c>
      <c r="D67" s="27">
        <v>5085</v>
      </c>
      <c r="E67" s="27">
        <v>5056</v>
      </c>
      <c r="F67" s="27">
        <v>29</v>
      </c>
      <c r="G67" s="27">
        <v>29</v>
      </c>
      <c r="H67" s="27">
        <v>28</v>
      </c>
      <c r="I67" s="27">
        <v>0</v>
      </c>
      <c r="J67" s="27">
        <v>1</v>
      </c>
      <c r="K67" s="27">
        <v>0</v>
      </c>
      <c r="L67" s="27">
        <v>52</v>
      </c>
      <c r="M67" s="27">
        <v>17</v>
      </c>
      <c r="N67" s="27">
        <v>34</v>
      </c>
      <c r="O67" s="27">
        <v>1</v>
      </c>
      <c r="P67" s="27">
        <v>0</v>
      </c>
      <c r="Q67" s="27">
        <v>0</v>
      </c>
      <c r="R67" s="14"/>
      <c r="S67" s="14"/>
      <c r="T67" s="15"/>
      <c r="U67" s="15"/>
      <c r="V67" s="15"/>
      <c r="W67" s="15"/>
      <c r="X67" s="15"/>
      <c r="Y67" s="15"/>
      <c r="Z67" s="15"/>
      <c r="AA67" s="15"/>
      <c r="AB67" s="15"/>
      <c r="AC67" s="15"/>
      <c r="AD67" s="15"/>
      <c r="AE67" s="15"/>
      <c r="AF67" s="15"/>
    </row>
    <row r="68" spans="1:32" s="15" customFormat="1" x14ac:dyDescent="0.2">
      <c r="A68" s="20">
        <v>281800</v>
      </c>
      <c r="B68" s="3" t="s">
        <v>135</v>
      </c>
      <c r="C68" s="25">
        <v>25737</v>
      </c>
      <c r="D68" s="25">
        <v>20521</v>
      </c>
      <c r="E68" s="25">
        <v>20397</v>
      </c>
      <c r="F68" s="25">
        <v>124</v>
      </c>
      <c r="G68" s="25">
        <v>123</v>
      </c>
      <c r="H68" s="25">
        <v>88</v>
      </c>
      <c r="I68" s="25">
        <v>11</v>
      </c>
      <c r="J68" s="25">
        <v>24</v>
      </c>
      <c r="K68" s="25">
        <v>1</v>
      </c>
      <c r="L68" s="25">
        <v>287</v>
      </c>
      <c r="M68" s="25">
        <v>55</v>
      </c>
      <c r="N68" s="25">
        <v>208</v>
      </c>
      <c r="O68" s="25">
        <v>24</v>
      </c>
      <c r="P68" s="25">
        <v>0</v>
      </c>
      <c r="Q68" s="25">
        <v>0</v>
      </c>
      <c r="R68" s="14"/>
      <c r="S68" s="14"/>
    </row>
    <row r="69" spans="1:32" s="9" customFormat="1" x14ac:dyDescent="0.2">
      <c r="A69" s="16" t="s">
        <v>111</v>
      </c>
      <c r="B69" s="28" t="s">
        <v>112</v>
      </c>
      <c r="C69" s="27">
        <v>3637</v>
      </c>
      <c r="D69" s="27">
        <v>3027</v>
      </c>
      <c r="E69" s="27">
        <v>2992</v>
      </c>
      <c r="F69" s="27">
        <v>35</v>
      </c>
      <c r="G69" s="27">
        <v>35</v>
      </c>
      <c r="H69" s="27">
        <v>28</v>
      </c>
      <c r="I69" s="27">
        <v>3</v>
      </c>
      <c r="J69" s="27">
        <v>4</v>
      </c>
      <c r="K69" s="27">
        <v>0</v>
      </c>
      <c r="L69" s="27">
        <v>44</v>
      </c>
      <c r="M69" s="27">
        <v>9</v>
      </c>
      <c r="N69" s="27">
        <v>31</v>
      </c>
      <c r="O69" s="27">
        <v>4</v>
      </c>
      <c r="P69" s="27">
        <v>0</v>
      </c>
      <c r="Q69" s="27">
        <v>0</v>
      </c>
      <c r="R69" s="14"/>
      <c r="S69" s="14"/>
      <c r="T69" s="15"/>
      <c r="U69" s="15"/>
      <c r="V69" s="15"/>
      <c r="W69" s="15"/>
      <c r="X69" s="15"/>
      <c r="Y69" s="15"/>
      <c r="Z69" s="15"/>
      <c r="AA69" s="15"/>
      <c r="AB69" s="15"/>
      <c r="AC69" s="15"/>
      <c r="AD69" s="15"/>
      <c r="AE69" s="15"/>
      <c r="AF69" s="15"/>
    </row>
    <row r="70" spans="1:32" s="9" customFormat="1" x14ac:dyDescent="0.2">
      <c r="A70" s="16" t="s">
        <v>113</v>
      </c>
      <c r="B70" s="28" t="s">
        <v>114</v>
      </c>
      <c r="C70" s="27">
        <v>2894</v>
      </c>
      <c r="D70" s="27">
        <v>2324</v>
      </c>
      <c r="E70" s="27">
        <v>2307</v>
      </c>
      <c r="F70" s="27">
        <v>17</v>
      </c>
      <c r="G70" s="27">
        <v>17</v>
      </c>
      <c r="H70" s="27">
        <v>16</v>
      </c>
      <c r="I70" s="27">
        <v>1</v>
      </c>
      <c r="J70" s="27">
        <v>0</v>
      </c>
      <c r="K70" s="27">
        <v>0</v>
      </c>
      <c r="L70" s="27">
        <v>43</v>
      </c>
      <c r="M70" s="27">
        <v>4</v>
      </c>
      <c r="N70" s="27">
        <v>39</v>
      </c>
      <c r="O70" s="27">
        <v>0</v>
      </c>
      <c r="P70" s="27">
        <v>0</v>
      </c>
      <c r="Q70" s="27">
        <v>0</v>
      </c>
      <c r="R70" s="14"/>
      <c r="S70" s="14"/>
      <c r="T70" s="15"/>
      <c r="U70" s="15"/>
      <c r="V70" s="15"/>
      <c r="W70" s="15"/>
      <c r="X70" s="15"/>
      <c r="Y70" s="15"/>
      <c r="Z70" s="15"/>
      <c r="AA70" s="15"/>
      <c r="AB70" s="15"/>
      <c r="AC70" s="15"/>
      <c r="AD70" s="15"/>
      <c r="AE70" s="15"/>
      <c r="AF70" s="15"/>
    </row>
    <row r="71" spans="1:32" s="9" customFormat="1" x14ac:dyDescent="0.2">
      <c r="A71" s="16" t="s">
        <v>115</v>
      </c>
      <c r="B71" s="28" t="s">
        <v>116</v>
      </c>
      <c r="C71" s="27">
        <v>19206</v>
      </c>
      <c r="D71" s="27">
        <v>15170</v>
      </c>
      <c r="E71" s="27">
        <v>15098</v>
      </c>
      <c r="F71" s="27">
        <v>72</v>
      </c>
      <c r="G71" s="27">
        <v>71</v>
      </c>
      <c r="H71" s="27">
        <v>44</v>
      </c>
      <c r="I71" s="27">
        <v>7</v>
      </c>
      <c r="J71" s="27">
        <v>20</v>
      </c>
      <c r="K71" s="27">
        <v>1</v>
      </c>
      <c r="L71" s="27">
        <v>200</v>
      </c>
      <c r="M71" s="27">
        <v>42</v>
      </c>
      <c r="N71" s="27">
        <v>138</v>
      </c>
      <c r="O71" s="27">
        <v>20</v>
      </c>
      <c r="P71" s="27">
        <v>0</v>
      </c>
      <c r="Q71" s="27">
        <v>0</v>
      </c>
      <c r="R71" s="14"/>
      <c r="S71" s="14"/>
      <c r="T71" s="15"/>
      <c r="U71" s="15"/>
      <c r="V71" s="15"/>
      <c r="W71" s="15"/>
      <c r="X71" s="15"/>
      <c r="Y71" s="15"/>
      <c r="Z71" s="15"/>
      <c r="AA71" s="15"/>
      <c r="AB71" s="15"/>
      <c r="AC71" s="15"/>
      <c r="AD71" s="15"/>
      <c r="AE71" s="15"/>
      <c r="AF71" s="15"/>
    </row>
    <row r="72" spans="1:32" s="15" customFormat="1" x14ac:dyDescent="0.2">
      <c r="A72" s="20">
        <v>281900</v>
      </c>
      <c r="B72" s="3" t="s">
        <v>136</v>
      </c>
      <c r="C72" s="25">
        <v>21810</v>
      </c>
      <c r="D72" s="25">
        <v>17845</v>
      </c>
      <c r="E72" s="25">
        <v>17709</v>
      </c>
      <c r="F72" s="25">
        <v>136</v>
      </c>
      <c r="G72" s="25">
        <v>135</v>
      </c>
      <c r="H72" s="25">
        <v>113</v>
      </c>
      <c r="I72" s="25">
        <v>7</v>
      </c>
      <c r="J72" s="25">
        <v>15</v>
      </c>
      <c r="K72" s="25">
        <v>1</v>
      </c>
      <c r="L72" s="25">
        <v>462</v>
      </c>
      <c r="M72" s="25">
        <v>207</v>
      </c>
      <c r="N72" s="25">
        <v>240</v>
      </c>
      <c r="O72" s="25">
        <v>15</v>
      </c>
      <c r="P72" s="25">
        <v>0</v>
      </c>
      <c r="Q72" s="25">
        <v>0</v>
      </c>
      <c r="R72" s="14"/>
      <c r="S72" s="14"/>
    </row>
    <row r="73" spans="1:32" s="9" customFormat="1" x14ac:dyDescent="0.2">
      <c r="A73" s="16" t="s">
        <v>117</v>
      </c>
      <c r="B73" s="28" t="s">
        <v>118</v>
      </c>
      <c r="C73" s="27">
        <v>2881</v>
      </c>
      <c r="D73" s="27">
        <v>2349</v>
      </c>
      <c r="E73" s="27">
        <v>2336</v>
      </c>
      <c r="F73" s="27">
        <v>13</v>
      </c>
      <c r="G73" s="27">
        <v>13</v>
      </c>
      <c r="H73" s="27">
        <v>13</v>
      </c>
      <c r="I73" s="27">
        <v>0</v>
      </c>
      <c r="J73" s="27">
        <v>0</v>
      </c>
      <c r="K73" s="27">
        <v>0</v>
      </c>
      <c r="L73" s="27">
        <v>31</v>
      </c>
      <c r="M73" s="27">
        <v>12</v>
      </c>
      <c r="N73" s="27">
        <v>19</v>
      </c>
      <c r="O73" s="27">
        <v>0</v>
      </c>
      <c r="P73" s="27">
        <v>0</v>
      </c>
      <c r="Q73" s="27">
        <v>0</v>
      </c>
      <c r="R73" s="14"/>
      <c r="S73" s="14"/>
      <c r="T73" s="15"/>
      <c r="U73" s="15"/>
      <c r="V73" s="15"/>
      <c r="W73" s="15"/>
      <c r="X73" s="15"/>
      <c r="Y73" s="15"/>
      <c r="Z73" s="15"/>
      <c r="AA73" s="15"/>
      <c r="AB73" s="15"/>
      <c r="AC73" s="15"/>
      <c r="AD73" s="15"/>
      <c r="AE73" s="15"/>
      <c r="AF73" s="15"/>
    </row>
    <row r="74" spans="1:32" s="9" customFormat="1" x14ac:dyDescent="0.2">
      <c r="A74" s="16" t="s">
        <v>119</v>
      </c>
      <c r="B74" s="28" t="s">
        <v>120</v>
      </c>
      <c r="C74" s="27">
        <v>3228</v>
      </c>
      <c r="D74" s="27">
        <v>2656</v>
      </c>
      <c r="E74" s="27">
        <v>2604</v>
      </c>
      <c r="F74" s="27">
        <v>52</v>
      </c>
      <c r="G74" s="27">
        <v>52</v>
      </c>
      <c r="H74" s="27">
        <v>49</v>
      </c>
      <c r="I74" s="27">
        <v>0</v>
      </c>
      <c r="J74" s="27">
        <v>3</v>
      </c>
      <c r="K74" s="27">
        <v>0</v>
      </c>
      <c r="L74" s="27">
        <v>36</v>
      </c>
      <c r="M74" s="27">
        <v>6</v>
      </c>
      <c r="N74" s="27">
        <v>27</v>
      </c>
      <c r="O74" s="27">
        <v>3</v>
      </c>
      <c r="P74" s="27">
        <v>0</v>
      </c>
      <c r="Q74" s="27">
        <v>0</v>
      </c>
      <c r="R74" s="14"/>
      <c r="S74" s="14"/>
      <c r="T74" s="15"/>
      <c r="U74" s="15"/>
      <c r="V74" s="15"/>
      <c r="W74" s="15"/>
      <c r="X74" s="15"/>
      <c r="Y74" s="15"/>
      <c r="Z74" s="15"/>
      <c r="AA74" s="15"/>
      <c r="AB74" s="15"/>
      <c r="AC74" s="15"/>
      <c r="AD74" s="15"/>
      <c r="AE74" s="15"/>
      <c r="AF74" s="15"/>
    </row>
    <row r="75" spans="1:32" s="9" customFormat="1" x14ac:dyDescent="0.2">
      <c r="A75" s="16" t="s">
        <v>121</v>
      </c>
      <c r="B75" s="28" t="s">
        <v>122</v>
      </c>
      <c r="C75" s="27">
        <v>15701</v>
      </c>
      <c r="D75" s="27">
        <v>12840</v>
      </c>
      <c r="E75" s="27">
        <v>12769</v>
      </c>
      <c r="F75" s="27">
        <v>71</v>
      </c>
      <c r="G75" s="27">
        <v>70</v>
      </c>
      <c r="H75" s="27">
        <v>51</v>
      </c>
      <c r="I75" s="27">
        <v>7</v>
      </c>
      <c r="J75" s="27">
        <v>12</v>
      </c>
      <c r="K75" s="27">
        <v>1</v>
      </c>
      <c r="L75" s="27">
        <v>395</v>
      </c>
      <c r="M75" s="27">
        <v>189</v>
      </c>
      <c r="N75" s="27">
        <v>194</v>
      </c>
      <c r="O75" s="27">
        <v>12</v>
      </c>
      <c r="P75" s="27">
        <v>0</v>
      </c>
      <c r="Q75" s="27">
        <v>0</v>
      </c>
      <c r="R75" s="14"/>
      <c r="S75" s="14"/>
      <c r="T75" s="15"/>
      <c r="U75" s="15"/>
      <c r="V75" s="15"/>
      <c r="W75" s="15"/>
      <c r="X75" s="15"/>
      <c r="Y75" s="15"/>
      <c r="Z75" s="15"/>
      <c r="AA75" s="15"/>
      <c r="AB75" s="15"/>
      <c r="AC75" s="15"/>
      <c r="AD75" s="15"/>
      <c r="AE75" s="15"/>
      <c r="AF75" s="15"/>
    </row>
    <row r="76" spans="1:32" s="15" customFormat="1" x14ac:dyDescent="0.2">
      <c r="A76" s="2" t="s">
        <v>123</v>
      </c>
      <c r="B76" s="3" t="s">
        <v>124</v>
      </c>
      <c r="C76" s="25">
        <v>156262</v>
      </c>
      <c r="D76" s="25">
        <v>127966</v>
      </c>
      <c r="E76" s="25">
        <v>126503</v>
      </c>
      <c r="F76" s="25">
        <v>1463</v>
      </c>
      <c r="G76" s="25">
        <v>1452</v>
      </c>
      <c r="H76" s="25">
        <v>1138</v>
      </c>
      <c r="I76" s="25">
        <v>0</v>
      </c>
      <c r="J76" s="25">
        <v>314</v>
      </c>
      <c r="K76" s="25">
        <v>11</v>
      </c>
      <c r="L76" s="25">
        <v>2612</v>
      </c>
      <c r="M76" s="25">
        <v>393</v>
      </c>
      <c r="N76" s="25">
        <v>1905</v>
      </c>
      <c r="O76" s="25">
        <v>314</v>
      </c>
      <c r="P76" s="25">
        <v>0</v>
      </c>
      <c r="Q76" s="25">
        <v>0</v>
      </c>
      <c r="R76" s="14"/>
      <c r="S76" s="14"/>
    </row>
    <row r="77" spans="1:32" s="5" customFormat="1" x14ac:dyDescent="0.2">
      <c r="A77" s="17"/>
      <c r="B77" s="4" t="s">
        <v>162</v>
      </c>
      <c r="C77" s="11">
        <f>SUM(C5,C11,C18,C25,C31,C36,C41,C54,C59,C68,C72,C76)</f>
        <v>762370</v>
      </c>
      <c r="D77" s="11">
        <f t="shared" ref="D77:Q77" si="0">SUM(D5,D11,D18,D25,D31,D36,D41,D54,D59,D68,D72,D76)</f>
        <v>618848</v>
      </c>
      <c r="E77" s="11">
        <f t="shared" si="0"/>
        <v>612998</v>
      </c>
      <c r="F77" s="11">
        <f t="shared" si="0"/>
        <v>5850</v>
      </c>
      <c r="G77" s="11">
        <f t="shared" si="0"/>
        <v>5812</v>
      </c>
      <c r="H77" s="11">
        <f t="shared" si="0"/>
        <v>4612</v>
      </c>
      <c r="I77" s="11">
        <f t="shared" si="0"/>
        <v>141</v>
      </c>
      <c r="J77" s="11">
        <f t="shared" si="0"/>
        <v>1059</v>
      </c>
      <c r="K77" s="11">
        <f t="shared" si="0"/>
        <v>38</v>
      </c>
      <c r="L77" s="11">
        <f t="shared" si="0"/>
        <v>10423</v>
      </c>
      <c r="M77" s="11">
        <f t="shared" si="0"/>
        <v>2393</v>
      </c>
      <c r="N77" s="11">
        <f t="shared" si="0"/>
        <v>6971</v>
      </c>
      <c r="O77" s="11">
        <f t="shared" si="0"/>
        <v>1059</v>
      </c>
      <c r="P77" s="11">
        <f t="shared" si="0"/>
        <v>0</v>
      </c>
      <c r="Q77" s="11">
        <f t="shared" si="0"/>
        <v>0</v>
      </c>
      <c r="R77" s="14"/>
      <c r="S77" s="14"/>
      <c r="T77" s="15"/>
      <c r="U77" s="15"/>
      <c r="V77" s="15"/>
      <c r="W77" s="15"/>
      <c r="X77" s="15"/>
      <c r="Y77" s="15"/>
      <c r="Z77" s="15"/>
      <c r="AA77" s="15"/>
      <c r="AB77" s="15"/>
      <c r="AC77" s="15"/>
      <c r="AD77" s="15"/>
      <c r="AE77" s="15"/>
      <c r="AF77" s="15"/>
    </row>
    <row r="78" spans="1:32" s="6" customFormat="1" ht="13.5" thickBot="1" x14ac:dyDescent="0.25">
      <c r="A78" s="48"/>
      <c r="B78" s="49" t="s">
        <v>163</v>
      </c>
      <c r="C78" s="50">
        <v>596753</v>
      </c>
      <c r="D78" s="51">
        <v>483019</v>
      </c>
      <c r="E78" s="51">
        <v>479489</v>
      </c>
      <c r="F78" s="51">
        <v>3530</v>
      </c>
      <c r="G78" s="51">
        <v>3514</v>
      </c>
      <c r="H78" s="51">
        <v>2536</v>
      </c>
      <c r="I78" s="51">
        <v>231</v>
      </c>
      <c r="J78" s="51">
        <v>747</v>
      </c>
      <c r="K78" s="51">
        <v>17</v>
      </c>
      <c r="L78" s="51">
        <v>6963</v>
      </c>
      <c r="M78" s="51">
        <v>1803</v>
      </c>
      <c r="N78" s="51">
        <v>4413</v>
      </c>
      <c r="O78" s="51">
        <v>747</v>
      </c>
      <c r="P78" s="51">
        <v>1</v>
      </c>
      <c r="Q78" s="52">
        <v>0</v>
      </c>
      <c r="R78" s="14"/>
      <c r="S78" s="14"/>
      <c r="T78" s="15"/>
      <c r="U78" s="15"/>
      <c r="V78" s="15"/>
      <c r="W78" s="15"/>
      <c r="X78" s="15"/>
      <c r="Y78" s="15"/>
      <c r="Z78" s="15"/>
      <c r="AA78" s="15"/>
      <c r="AB78" s="15"/>
      <c r="AC78" s="15"/>
      <c r="AD78" s="15"/>
      <c r="AE78" s="15"/>
      <c r="AF78" s="15"/>
    </row>
    <row r="79" spans="1:32" s="8" customFormat="1" x14ac:dyDescent="0.2">
      <c r="A79" s="18"/>
      <c r="B79" s="7" t="s">
        <v>137</v>
      </c>
      <c r="C79" s="12">
        <f>SUM(C77:C78)</f>
        <v>1359123</v>
      </c>
      <c r="D79" s="12">
        <f t="shared" ref="D79:Q79" si="1">SUM(D77:D78)</f>
        <v>1101867</v>
      </c>
      <c r="E79" s="12">
        <f t="shared" si="1"/>
        <v>1092487</v>
      </c>
      <c r="F79" s="12">
        <f t="shared" si="1"/>
        <v>9380</v>
      </c>
      <c r="G79" s="12">
        <f t="shared" si="1"/>
        <v>9326</v>
      </c>
      <c r="H79" s="12">
        <f t="shared" si="1"/>
        <v>7148</v>
      </c>
      <c r="I79" s="12">
        <f t="shared" si="1"/>
        <v>372</v>
      </c>
      <c r="J79" s="12">
        <f t="shared" si="1"/>
        <v>1806</v>
      </c>
      <c r="K79" s="12">
        <f t="shared" si="1"/>
        <v>55</v>
      </c>
      <c r="L79" s="12">
        <f t="shared" si="1"/>
        <v>17386</v>
      </c>
      <c r="M79" s="12">
        <f t="shared" si="1"/>
        <v>4196</v>
      </c>
      <c r="N79" s="12">
        <f t="shared" si="1"/>
        <v>11384</v>
      </c>
      <c r="O79" s="12">
        <f t="shared" si="1"/>
        <v>1806</v>
      </c>
      <c r="P79" s="12">
        <f t="shared" si="1"/>
        <v>1</v>
      </c>
      <c r="Q79" s="12">
        <f t="shared" si="1"/>
        <v>0</v>
      </c>
      <c r="R79" s="14"/>
      <c r="S79" s="14"/>
      <c r="T79" s="15"/>
      <c r="U79" s="15"/>
      <c r="V79" s="15"/>
      <c r="W79" s="15"/>
      <c r="X79" s="15"/>
      <c r="Y79" s="15"/>
      <c r="Z79" s="15"/>
      <c r="AA79" s="15"/>
      <c r="AB79" s="15"/>
      <c r="AC79" s="15"/>
      <c r="AD79" s="15"/>
      <c r="AE79" s="15"/>
      <c r="AF79" s="15"/>
    </row>
    <row r="80" spans="1:32" x14ac:dyDescent="0.2">
      <c r="X80" s="15"/>
      <c r="Y80" s="15"/>
      <c r="Z80" s="15"/>
      <c r="AA80" s="15"/>
      <c r="AB80" s="15"/>
      <c r="AC80" s="15"/>
      <c r="AD80" s="15"/>
      <c r="AE80" s="15"/>
      <c r="AF80" s="15"/>
    </row>
    <row r="81" spans="1:32" x14ac:dyDescent="0.2">
      <c r="A81" s="33" t="s">
        <v>165</v>
      </c>
      <c r="B81" s="33"/>
      <c r="C81" s="33"/>
      <c r="D81" s="33"/>
      <c r="E81" s="33"/>
      <c r="F81" s="33"/>
      <c r="G81" s="33"/>
      <c r="H81" s="33"/>
      <c r="I81" s="33"/>
      <c r="J81" s="33"/>
      <c r="K81" s="33"/>
      <c r="L81" s="33"/>
      <c r="M81" s="33"/>
      <c r="N81" s="33"/>
      <c r="O81" s="33"/>
      <c r="P81" s="33"/>
      <c r="Q81" s="33"/>
      <c r="X81" s="15"/>
      <c r="Y81" s="15"/>
      <c r="Z81" s="15"/>
      <c r="AA81" s="15"/>
      <c r="AB81" s="15"/>
      <c r="AC81" s="15"/>
      <c r="AD81" s="15"/>
      <c r="AE81" s="15"/>
      <c r="AF81" s="15"/>
    </row>
    <row r="82" spans="1:32" x14ac:dyDescent="0.2">
      <c r="A82" s="34" t="s">
        <v>147</v>
      </c>
      <c r="B82" s="34"/>
      <c r="C82" s="34"/>
      <c r="D82" s="34"/>
      <c r="E82" s="34"/>
      <c r="F82" s="34"/>
      <c r="G82" s="34"/>
      <c r="H82" s="34"/>
      <c r="I82" s="34"/>
      <c r="J82" s="34"/>
      <c r="K82" s="34"/>
      <c r="L82" s="34"/>
      <c r="M82" s="34"/>
      <c r="N82" s="34"/>
      <c r="O82" s="34"/>
      <c r="P82" s="34"/>
      <c r="Q82" s="34"/>
      <c r="X82" s="15"/>
      <c r="Y82" s="15"/>
      <c r="Z82" s="15"/>
      <c r="AA82" s="15"/>
      <c r="AB82" s="15"/>
      <c r="AC82" s="15"/>
      <c r="AD82" s="15"/>
      <c r="AE82" s="15"/>
      <c r="AF82" s="15"/>
    </row>
    <row r="83" spans="1:32" x14ac:dyDescent="0.2">
      <c r="A83" s="34" t="s">
        <v>148</v>
      </c>
      <c r="B83" s="34"/>
      <c r="C83" s="34"/>
      <c r="D83" s="34"/>
      <c r="E83" s="34"/>
      <c r="F83" s="34"/>
      <c r="G83" s="34"/>
      <c r="H83" s="34"/>
      <c r="I83" s="34"/>
      <c r="J83" s="34"/>
      <c r="K83" s="34"/>
      <c r="L83" s="34"/>
      <c r="M83" s="34"/>
      <c r="N83" s="34"/>
      <c r="O83" s="34"/>
      <c r="P83" s="34"/>
      <c r="Q83" s="34"/>
    </row>
    <row r="84" spans="1:32" x14ac:dyDescent="0.2">
      <c r="A84" s="34" t="s">
        <v>149</v>
      </c>
      <c r="B84" s="34"/>
      <c r="C84" s="34"/>
      <c r="D84" s="34"/>
      <c r="E84" s="34"/>
      <c r="F84" s="34"/>
      <c r="G84" s="34"/>
      <c r="H84" s="34"/>
      <c r="I84" s="34"/>
      <c r="J84" s="34"/>
      <c r="K84" s="34"/>
      <c r="L84" s="34"/>
      <c r="M84" s="34"/>
      <c r="N84" s="34"/>
      <c r="O84" s="34"/>
      <c r="P84" s="34"/>
      <c r="Q84" s="34"/>
    </row>
    <row r="86" spans="1:32" ht="24.75" customHeight="1" x14ac:dyDescent="0.2">
      <c r="A86" s="46" t="s">
        <v>164</v>
      </c>
      <c r="B86" s="46"/>
      <c r="C86" s="46"/>
      <c r="D86" s="46"/>
      <c r="E86" s="46"/>
      <c r="F86" s="46"/>
      <c r="G86" s="46"/>
      <c r="H86" s="46"/>
      <c r="I86" s="46"/>
      <c r="J86" s="46"/>
      <c r="K86" s="46"/>
      <c r="L86" s="46"/>
      <c r="M86" s="46"/>
      <c r="N86" s="46"/>
      <c r="O86" s="46"/>
      <c r="P86" s="46"/>
      <c r="Q86" s="46"/>
    </row>
    <row r="87" spans="1:32" ht="22.5" customHeight="1" x14ac:dyDescent="0.2">
      <c r="A87" s="45" t="s">
        <v>150</v>
      </c>
      <c r="B87" s="45"/>
      <c r="C87" s="45"/>
      <c r="D87" s="45"/>
      <c r="E87" s="45"/>
      <c r="F87" s="45"/>
      <c r="G87" s="45"/>
      <c r="H87" s="45"/>
      <c r="I87" s="45"/>
      <c r="J87" s="45"/>
      <c r="K87" s="45"/>
      <c r="L87" s="45"/>
      <c r="M87" s="45"/>
      <c r="N87" s="45"/>
      <c r="O87" s="45"/>
      <c r="P87" s="45"/>
      <c r="Q87" s="45"/>
    </row>
    <row r="88" spans="1:32" x14ac:dyDescent="0.2">
      <c r="A88" s="47" t="s">
        <v>151</v>
      </c>
      <c r="B88" s="47"/>
      <c r="C88" s="47"/>
      <c r="D88" s="47"/>
      <c r="E88" s="47"/>
      <c r="F88" s="47"/>
      <c r="G88" s="47"/>
      <c r="H88" s="47"/>
      <c r="I88" s="47"/>
      <c r="J88" s="47"/>
      <c r="K88" s="47"/>
      <c r="L88" s="47"/>
      <c r="M88" s="47"/>
      <c r="N88" s="47"/>
      <c r="O88" s="47"/>
      <c r="P88" s="47"/>
      <c r="Q88" s="47"/>
    </row>
    <row r="89" spans="1:32" x14ac:dyDescent="0.2">
      <c r="A89" s="45" t="s">
        <v>152</v>
      </c>
      <c r="B89" s="45"/>
      <c r="C89" s="45"/>
      <c r="D89" s="45"/>
      <c r="E89" s="45"/>
      <c r="F89" s="45"/>
      <c r="G89" s="45"/>
      <c r="H89" s="45"/>
      <c r="I89" s="45"/>
      <c r="J89" s="45"/>
      <c r="K89" s="45"/>
      <c r="L89" s="45"/>
      <c r="M89" s="45"/>
      <c r="N89" s="45"/>
      <c r="O89" s="45"/>
      <c r="P89" s="45"/>
      <c r="Q89" s="45"/>
    </row>
    <row r="90" spans="1:32" ht="24.75" customHeight="1" x14ac:dyDescent="0.2">
      <c r="A90" s="45" t="s">
        <v>153</v>
      </c>
      <c r="B90" s="45"/>
      <c r="C90" s="45"/>
      <c r="D90" s="45"/>
      <c r="E90" s="45"/>
      <c r="F90" s="45"/>
      <c r="G90" s="45"/>
      <c r="H90" s="45"/>
      <c r="I90" s="45"/>
      <c r="J90" s="45"/>
      <c r="K90" s="45"/>
      <c r="L90" s="45"/>
      <c r="M90" s="45"/>
      <c r="N90" s="45"/>
      <c r="O90" s="45"/>
      <c r="P90" s="45"/>
      <c r="Q90" s="45"/>
    </row>
  </sheetData>
  <sheetProtection sort="0" autoFilter="0"/>
  <mergeCells count="21">
    <mergeCell ref="A90:Q90"/>
    <mergeCell ref="A84:Q84"/>
    <mergeCell ref="A86:Q86"/>
    <mergeCell ref="A87:Q87"/>
    <mergeCell ref="A88:Q88"/>
    <mergeCell ref="A89:Q89"/>
    <mergeCell ref="A1:G1"/>
    <mergeCell ref="H1:Q1"/>
    <mergeCell ref="A81:Q81"/>
    <mergeCell ref="A82:Q82"/>
    <mergeCell ref="A83:Q83"/>
    <mergeCell ref="A2:A4"/>
    <mergeCell ref="B2:B4"/>
    <mergeCell ref="C2:C4"/>
    <mergeCell ref="D3:D4"/>
    <mergeCell ref="E3:E4"/>
    <mergeCell ref="F3:F4"/>
    <mergeCell ref="L3:Q3"/>
    <mergeCell ref="D2:F2"/>
    <mergeCell ref="G3:K3"/>
    <mergeCell ref="G2:Q2"/>
  </mergeCells>
  <printOptions horizontalCentered="1" verticalCentered="1"/>
  <pageMargins left="0.23622047244094491" right="0.23622047244094491" top="0.15748031496062992" bottom="0.15748031496062992" header="0.31496062992125984" footer="0.31496062992125984"/>
  <pageSetup paperSize="8" scale="66"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Suma za gminę</vt:lpstr>
      <vt:lpstr>'Suma za gminę'!Obszar_wydruku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asiam</dc:creator>
  <cp:lastModifiedBy>Agnieszka Jeziorek</cp:lastModifiedBy>
  <cp:lastPrinted>2020-10-15T09:49:23Z</cp:lastPrinted>
  <dcterms:created xsi:type="dcterms:W3CDTF">2016-01-19T08:30:04Z</dcterms:created>
  <dcterms:modified xsi:type="dcterms:W3CDTF">2021-01-20T09:36:12Z</dcterms:modified>
  <cp:contentStatus/>
</cp:coreProperties>
</file>