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Zbigniew\Downloads\"/>
    </mc:Choice>
  </mc:AlternateContent>
  <bookViews>
    <workbookView xWindow="0" yWindow="0" windowWidth="28800" windowHeight="12300"/>
  </bookViews>
  <sheets>
    <sheet name="Suma za gminę" sheetId="1" r:id="rId1"/>
  </sheets>
  <externalReferences>
    <externalReference r:id="rId2"/>
  </externalReferences>
  <definedNames>
    <definedName name="_xlnm.Print_Area" localSheetId="0">'Suma za gminę'!$A$1:$R$91</definedName>
  </definedNames>
  <calcPr calcId="152511"/>
</workbook>
</file>

<file path=xl/calcChain.xml><?xml version="1.0" encoding="utf-8"?>
<calcChain xmlns="http://schemas.openxmlformats.org/spreadsheetml/2006/main">
  <c r="Q78" i="1" l="1"/>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<sst xmlns="http://schemas.openxmlformats.org/spreadsheetml/2006/main" count="168" uniqueCount="167">
  <si>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</si>
  <si>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</si>
  <si>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</si>
  <si>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</si>
  <si>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</si>
  <si>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</si>
  <si>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</si>
  <si>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</si>
  <si>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</si>
  <si>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</si>
  <si>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</si>
  <si>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</si>
  <si>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</si>
  <si>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</si>
  <si>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</si>
  <si>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</si>
  <si>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</si>
  <si>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</si>
  <si>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</si>
  <si>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</si>
  <si>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</si>
  <si>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</si>
  <si>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</si>
  <si>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</si>
  <si>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</si>
  <si>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</si>
  <si>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</si>
  <si>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</si>
  <si>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</si>
  <si>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</si>
  <si>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</si>
  <si>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</si>
  <si>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</si>
  <si>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</si>
  <si>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</si>
  <si>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</si>
  <si>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</si>
  <si>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</si>
  <si>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</si>
  <si>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</si>
  <si>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</si>
  <si>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</si>
  <si>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</si>
  <si>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</si>
  <si>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</si>
  <si>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</si>
  <si>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</si>
  <si>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</si>
  <si>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</si>
  <si>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</si>
  <si>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</si>
  <si>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</si>
  <si>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</si>
  <si>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</si>
  <si>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</si>
  <si>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</si>
  <si>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</si>
  <si>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</si>
  <si>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</si>
  <si>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</si>
  <si>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</si>
  <si>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</si>
  <si>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</si>
  <si>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</si>
  <si>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</si>
  <si>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</si>
  <si>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</si>
  <si>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</si>
  <si>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</si>
  <si>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</si>
  <si>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</si>
  <si>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</si>
  <si>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</si>
  <si>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</si>
  <si>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</si>
  <si>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</si>
  <si>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</si>
  <si>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</si>
  <si>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</si>
  <si>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</si>
  <si>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</si>
  <si>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</si>
  <si>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</si>
  <si>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</si>
  <si>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</si>
  <si>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</si>
  <si>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</si>
  <si>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</si>
  <si>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</si>
  <si>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</si>
  <si>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</si>
  <si>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</si>
  <si>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</si>
  <si>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</si>
  <si>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</si>
  <si>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</si>
  <si>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</si>
  <si>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</si>
  <si>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</si>
  <si>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</si>
  <si>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</si>
  <si>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</si>
  <si>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</si>
  <si>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</si>
  <si>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</si>
  <si>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</si>
  <si>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</si>
  <si>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</si>
  <si>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</si>
  <si>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</si>
  <si>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</si>
  <si>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</si>
  <si>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</si>
  <si>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</si>
  <si>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</si>
  <si>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</si>
  <si>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</si>
  <si>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</si>
  <si>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</si>
  <si>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</si>
  <si>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</si>
  <si>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</si>
  <si>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</si>
  <si>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</si>
  <si>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</si>
  <si>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</si>
  <si>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</si>
  <si>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</si>
  <si>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</si>
  <si>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</si>
  <si>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</si>
  <si>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</si>
  <si>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</si>
  <si>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</si>
  <si>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</si>
  <si>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</si>
  <si>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</si>
  <si>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</si>
  <si>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</si>
  <si>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</si>
  <si>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</si>
  <si>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</si>
  <si>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</si>
  <si>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</si>
  <si>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</si>
  <si>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</si>
  <si>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</si>
  <si>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</si>
  <si>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</si>
  <si>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</si>
  <si>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</si>
  <si>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</si>
  <si>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</si>
  <si>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</si>
  <si>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</si>
  <si>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</si>
  <si>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</si>
  <si>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</si>
  <si>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</si>
  <si>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</si>
  <si>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</si>
  <si>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</si>
  <si>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</si>
  <si>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xml:space="preserve">*) Ustawa z dnia 5 stycznia 2011 r. - Kodeks wyborczy (Dz. U. z 2017 r., poz. 15 z późn. zm.) </t>
  </si>
  <si>
    <t>RAZEM KOMISARZE W OLSZTYNIE</t>
  </si>
  <si>
    <t>RAZEM KOMISARZE W ELBLĄGU</t>
  </si>
  <si>
    <t>Stan rejestru wyborców na dzień 30 czerwca 2018 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</si>
</sst>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9" fillId="0" borderId="0" xfId="0" applyFont="1" applyAlignment="1">
      <alignment vertical="center" wrapText="1"/>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1.07.2017/ELBL&#260;Ggminy_dane_zbiorcze_20170711_1426_mieszka&#324;cy_wyborc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BLĄGgminy_dane_zbiorcze_20170"/>
    </sheetNames>
    <sheetDataSet>
      <sheetData sheetId="0">
        <row r="57">
          <cell r="F57">
            <v>616609</v>
          </cell>
          <cell r="T57">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zoomScale="90" zoomScaleNormal="90" workbookViewId="0">
      <pane ySplit="4" topLeftCell="A44" activePane="bottomLeft" state="frozen"/>
      <selection pane="bottomLeft" activeCell="O78" sqref="O78"/>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6" t="s">
        <v>125</v>
      </c>
      <c r="B1" s="36"/>
      <c r="C1" s="36"/>
      <c r="D1" s="36"/>
      <c r="E1" s="36"/>
      <c r="F1" s="36"/>
      <c r="G1" s="36"/>
      <c r="H1" s="37" t="s">
        <v>166</v>
      </c>
      <c r="I1" s="38"/>
      <c r="J1" s="38"/>
      <c r="K1" s="38"/>
      <c r="L1" s="38"/>
      <c r="M1" s="38"/>
      <c r="N1" s="38"/>
      <c r="O1" s="38"/>
      <c r="P1" s="38"/>
      <c r="Q1" s="38"/>
      <c r="R1" s="11"/>
      <c r="S1" s="11"/>
      <c r="T1" s="10"/>
      <c r="U1" s="10"/>
    </row>
    <row r="2" spans="1:32" ht="26.25" customHeight="1" thickBot="1" x14ac:dyDescent="0.25">
      <c r="A2" s="39" t="s">
        <v>0</v>
      </c>
      <c r="B2" s="41" t="s">
        <v>1</v>
      </c>
      <c r="C2" s="41" t="s">
        <v>2</v>
      </c>
      <c r="D2" s="46" t="s">
        <v>159</v>
      </c>
      <c r="E2" s="47"/>
      <c r="F2" s="47"/>
      <c r="G2" s="41" t="s">
        <v>161</v>
      </c>
      <c r="H2" s="49"/>
      <c r="I2" s="49"/>
      <c r="J2" s="49"/>
      <c r="K2" s="49"/>
      <c r="L2" s="49"/>
      <c r="M2" s="49"/>
      <c r="N2" s="49"/>
      <c r="O2" s="49"/>
      <c r="P2" s="49"/>
      <c r="Q2" s="49"/>
      <c r="R2" s="11"/>
      <c r="S2" s="11"/>
      <c r="T2" s="10"/>
      <c r="U2" s="10"/>
    </row>
    <row r="3" spans="1:32" ht="23.25" customHeight="1" thickBot="1" x14ac:dyDescent="0.25">
      <c r="A3" s="40"/>
      <c r="B3" s="42"/>
      <c r="C3" s="42"/>
      <c r="D3" s="43" t="s">
        <v>3</v>
      </c>
      <c r="E3" s="41" t="s">
        <v>162</v>
      </c>
      <c r="F3" s="41" t="s">
        <v>160</v>
      </c>
      <c r="G3" s="48" t="s">
        <v>142</v>
      </c>
      <c r="H3" s="48"/>
      <c r="I3" s="48"/>
      <c r="J3" s="48"/>
      <c r="K3" s="48"/>
      <c r="L3" s="45" t="s">
        <v>141</v>
      </c>
      <c r="M3" s="45"/>
      <c r="N3" s="45"/>
      <c r="O3" s="45"/>
      <c r="P3" s="45"/>
      <c r="Q3" s="45"/>
      <c r="R3" s="11"/>
      <c r="S3" s="11"/>
      <c r="T3" s="10"/>
      <c r="U3" s="10"/>
    </row>
    <row r="4" spans="1:32" ht="54.95" customHeight="1" thickBot="1" x14ac:dyDescent="0.25">
      <c r="A4" s="40"/>
      <c r="B4" s="42"/>
      <c r="C4" s="42"/>
      <c r="D4" s="43"/>
      <c r="E4" s="44"/>
      <c r="F4" s="44"/>
      <c r="G4" s="25" t="s">
        <v>157</v>
      </c>
      <c r="H4" s="26" t="s">
        <v>138</v>
      </c>
      <c r="I4" s="26" t="s">
        <v>139</v>
      </c>
      <c r="J4" s="26" t="s">
        <v>140</v>
      </c>
      <c r="K4" s="27" t="s">
        <v>146</v>
      </c>
      <c r="L4" s="28" t="s">
        <v>158</v>
      </c>
      <c r="M4" s="28" t="s">
        <v>143</v>
      </c>
      <c r="N4" s="28" t="s">
        <v>144</v>
      </c>
      <c r="O4" s="28" t="s">
        <v>145</v>
      </c>
      <c r="P4" s="28" t="s">
        <v>155</v>
      </c>
      <c r="Q4" s="27" t="s">
        <v>156</v>
      </c>
      <c r="R4" s="11"/>
      <c r="S4" s="11"/>
      <c r="T4" s="10"/>
      <c r="U4" s="10"/>
    </row>
    <row r="5" spans="1:32" s="17" customFormat="1" x14ac:dyDescent="0.2">
      <c r="A5" s="22">
        <v>280500</v>
      </c>
      <c r="B5" s="23" t="s">
        <v>126</v>
      </c>
      <c r="C5" s="24">
        <v>86440</v>
      </c>
      <c r="D5" s="24">
        <v>69306</v>
      </c>
      <c r="E5" s="24">
        <v>68918</v>
      </c>
      <c r="F5" s="24">
        <v>388</v>
      </c>
      <c r="G5" s="24">
        <v>387</v>
      </c>
      <c r="H5" s="24">
        <v>287</v>
      </c>
      <c r="I5" s="24">
        <v>14</v>
      </c>
      <c r="J5" s="24">
        <v>86</v>
      </c>
      <c r="K5" s="24">
        <v>1</v>
      </c>
      <c r="L5" s="24">
        <v>777</v>
      </c>
      <c r="M5" s="24">
        <v>308</v>
      </c>
      <c r="N5" s="24">
        <v>383</v>
      </c>
      <c r="O5" s="24">
        <v>86</v>
      </c>
      <c r="P5" s="24">
        <v>0</v>
      </c>
      <c r="Q5" s="24">
        <v>0</v>
      </c>
      <c r="R5" s="16"/>
      <c r="S5" s="16"/>
    </row>
    <row r="6" spans="1:32" x14ac:dyDescent="0.2">
      <c r="A6" s="1" t="s">
        <v>4</v>
      </c>
      <c r="B6" s="1" t="s">
        <v>5</v>
      </c>
      <c r="C6" s="18">
        <v>57394</v>
      </c>
      <c r="D6" s="18">
        <v>46302</v>
      </c>
      <c r="E6" s="18">
        <v>46158</v>
      </c>
      <c r="F6" s="18">
        <v>144</v>
      </c>
      <c r="G6" s="18">
        <v>144</v>
      </c>
      <c r="H6" s="18">
        <v>81</v>
      </c>
      <c r="I6" s="18">
        <v>14</v>
      </c>
      <c r="J6" s="18">
        <v>49</v>
      </c>
      <c r="K6" s="18">
        <v>0</v>
      </c>
      <c r="L6" s="18">
        <v>508</v>
      </c>
      <c r="M6" s="18">
        <v>178</v>
      </c>
      <c r="N6" s="18">
        <v>281</v>
      </c>
      <c r="O6" s="18">
        <v>49</v>
      </c>
      <c r="P6" s="18">
        <v>0</v>
      </c>
      <c r="Q6" s="18">
        <v>0</v>
      </c>
      <c r="R6" s="16"/>
      <c r="S6" s="16"/>
      <c r="T6" s="17"/>
      <c r="U6" s="17"/>
      <c r="V6" s="17"/>
      <c r="W6" s="17"/>
      <c r="X6" s="17"/>
      <c r="Y6" s="17"/>
      <c r="Z6" s="17"/>
      <c r="AA6" s="17"/>
      <c r="AB6" s="17"/>
      <c r="AC6" s="17"/>
      <c r="AD6" s="17"/>
      <c r="AE6" s="17"/>
      <c r="AF6" s="17"/>
    </row>
    <row r="7" spans="1:32" x14ac:dyDescent="0.2">
      <c r="A7" s="1" t="s">
        <v>6</v>
      </c>
      <c r="B7" s="1" t="s">
        <v>7</v>
      </c>
      <c r="C7" s="18">
        <v>11189</v>
      </c>
      <c r="D7" s="18">
        <v>8851</v>
      </c>
      <c r="E7" s="18">
        <v>8750</v>
      </c>
      <c r="F7" s="18">
        <v>101</v>
      </c>
      <c r="G7" s="18">
        <v>101</v>
      </c>
      <c r="H7" s="18">
        <v>95</v>
      </c>
      <c r="I7" s="18">
        <v>0</v>
      </c>
      <c r="J7" s="18">
        <v>6</v>
      </c>
      <c r="K7" s="18">
        <v>0</v>
      </c>
      <c r="L7" s="18">
        <v>115</v>
      </c>
      <c r="M7" s="18">
        <v>72</v>
      </c>
      <c r="N7" s="18">
        <v>37</v>
      </c>
      <c r="O7" s="18">
        <v>6</v>
      </c>
      <c r="P7" s="18">
        <v>0</v>
      </c>
      <c r="Q7" s="18">
        <v>0</v>
      </c>
      <c r="R7" s="16"/>
      <c r="S7" s="16"/>
      <c r="T7" s="17"/>
      <c r="U7" s="17"/>
      <c r="V7" s="17"/>
      <c r="W7" s="17"/>
      <c r="X7" s="17"/>
      <c r="Y7" s="17"/>
      <c r="Z7" s="17"/>
      <c r="AA7" s="17"/>
      <c r="AB7" s="17"/>
      <c r="AC7" s="17"/>
      <c r="AD7" s="17"/>
      <c r="AE7" s="17"/>
      <c r="AF7" s="17"/>
    </row>
    <row r="8" spans="1:32" x14ac:dyDescent="0.2">
      <c r="A8" s="1" t="s">
        <v>8</v>
      </c>
      <c r="B8" s="1" t="s">
        <v>9</v>
      </c>
      <c r="C8" s="18">
        <v>6716</v>
      </c>
      <c r="D8" s="18">
        <v>5357</v>
      </c>
      <c r="E8" s="18">
        <v>5334</v>
      </c>
      <c r="F8" s="18">
        <v>23</v>
      </c>
      <c r="G8" s="18">
        <v>23</v>
      </c>
      <c r="H8" s="18">
        <v>20</v>
      </c>
      <c r="I8" s="18">
        <v>0</v>
      </c>
      <c r="J8" s="18">
        <v>3</v>
      </c>
      <c r="K8" s="18">
        <v>0</v>
      </c>
      <c r="L8" s="18">
        <v>56</v>
      </c>
      <c r="M8" s="18">
        <v>33</v>
      </c>
      <c r="N8" s="18">
        <v>20</v>
      </c>
      <c r="O8" s="18">
        <v>3</v>
      </c>
      <c r="P8" s="18">
        <v>0</v>
      </c>
      <c r="Q8" s="18">
        <v>0</v>
      </c>
      <c r="R8" s="16"/>
      <c r="S8" s="16"/>
      <c r="T8" s="17"/>
      <c r="U8" s="17"/>
      <c r="V8" s="17"/>
      <c r="W8" s="17"/>
      <c r="X8" s="17"/>
      <c r="Y8" s="17"/>
      <c r="Z8" s="17"/>
      <c r="AA8" s="17"/>
      <c r="AB8" s="17"/>
      <c r="AC8" s="17"/>
      <c r="AD8" s="17"/>
      <c r="AE8" s="17"/>
      <c r="AF8" s="17"/>
    </row>
    <row r="9" spans="1:32" x14ac:dyDescent="0.2">
      <c r="A9" s="1" t="s">
        <v>10</v>
      </c>
      <c r="B9" s="1" t="s">
        <v>11</v>
      </c>
      <c r="C9" s="18">
        <v>7354</v>
      </c>
      <c r="D9" s="18">
        <v>5756</v>
      </c>
      <c r="E9" s="18">
        <v>5728</v>
      </c>
      <c r="F9" s="18">
        <v>28</v>
      </c>
      <c r="G9" s="18">
        <v>28</v>
      </c>
      <c r="H9" s="18">
        <v>24</v>
      </c>
      <c r="I9" s="18">
        <v>0</v>
      </c>
      <c r="J9" s="18">
        <v>4</v>
      </c>
      <c r="K9" s="18">
        <v>0</v>
      </c>
      <c r="L9" s="18">
        <v>44</v>
      </c>
      <c r="M9" s="18">
        <v>14</v>
      </c>
      <c r="N9" s="18">
        <v>26</v>
      </c>
      <c r="O9" s="18">
        <v>4</v>
      </c>
      <c r="P9" s="18">
        <v>0</v>
      </c>
      <c r="Q9" s="18">
        <v>0</v>
      </c>
      <c r="R9" s="16"/>
      <c r="S9" s="16"/>
      <c r="T9" s="17"/>
      <c r="U9" s="17"/>
      <c r="V9" s="17"/>
      <c r="W9" s="17"/>
      <c r="X9" s="17"/>
      <c r="Y9" s="17"/>
      <c r="Z9" s="17"/>
      <c r="AA9" s="17"/>
      <c r="AB9" s="17"/>
      <c r="AC9" s="17"/>
      <c r="AD9" s="17"/>
      <c r="AE9" s="17"/>
      <c r="AF9" s="17"/>
    </row>
    <row r="10" spans="1:32" x14ac:dyDescent="0.2">
      <c r="A10" s="1" t="s">
        <v>12</v>
      </c>
      <c r="B10" s="1" t="s">
        <v>13</v>
      </c>
      <c r="C10" s="18">
        <v>3787</v>
      </c>
      <c r="D10" s="18">
        <v>3040</v>
      </c>
      <c r="E10" s="18">
        <v>2948</v>
      </c>
      <c r="F10" s="18">
        <v>92</v>
      </c>
      <c r="G10" s="18">
        <v>91</v>
      </c>
      <c r="H10" s="18">
        <v>67</v>
      </c>
      <c r="I10" s="18">
        <v>0</v>
      </c>
      <c r="J10" s="18">
        <v>24</v>
      </c>
      <c r="K10" s="18">
        <v>1</v>
      </c>
      <c r="L10" s="18">
        <v>54</v>
      </c>
      <c r="M10" s="18">
        <v>11</v>
      </c>
      <c r="N10" s="18">
        <v>19</v>
      </c>
      <c r="O10" s="18">
        <v>24</v>
      </c>
      <c r="P10" s="18">
        <v>0</v>
      </c>
      <c r="Q10" s="18">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v>55459</v>
      </c>
      <c r="D11" s="15">
        <v>45643</v>
      </c>
      <c r="E11" s="15">
        <v>45376</v>
      </c>
      <c r="F11" s="15">
        <v>267</v>
      </c>
      <c r="G11" s="15">
        <v>263</v>
      </c>
      <c r="H11" s="15">
        <v>212</v>
      </c>
      <c r="I11" s="15">
        <v>2</v>
      </c>
      <c r="J11" s="15">
        <v>49</v>
      </c>
      <c r="K11" s="15">
        <v>4</v>
      </c>
      <c r="L11" s="15">
        <v>416</v>
      </c>
      <c r="M11" s="15">
        <v>112</v>
      </c>
      <c r="N11" s="15">
        <v>255</v>
      </c>
      <c r="O11" s="15">
        <v>49</v>
      </c>
      <c r="P11" s="15">
        <v>0</v>
      </c>
      <c r="Q11" s="15">
        <v>0</v>
      </c>
      <c r="R11" s="16"/>
      <c r="S11" s="16"/>
    </row>
    <row r="12" spans="1:32" s="10" customFormat="1" x14ac:dyDescent="0.2">
      <c r="A12" s="19" t="s">
        <v>14</v>
      </c>
      <c r="B12" s="19" t="s">
        <v>15</v>
      </c>
      <c r="C12" s="18">
        <v>27934</v>
      </c>
      <c r="D12" s="18">
        <v>23315</v>
      </c>
      <c r="E12" s="18">
        <v>23265</v>
      </c>
      <c r="F12" s="18">
        <v>50</v>
      </c>
      <c r="G12" s="18">
        <v>48</v>
      </c>
      <c r="H12" s="18">
        <v>41</v>
      </c>
      <c r="I12" s="18">
        <v>0</v>
      </c>
      <c r="J12" s="18">
        <v>7</v>
      </c>
      <c r="K12" s="18">
        <v>2</v>
      </c>
      <c r="L12" s="18">
        <v>237</v>
      </c>
      <c r="M12" s="18">
        <v>64</v>
      </c>
      <c r="N12" s="18">
        <v>166</v>
      </c>
      <c r="O12" s="18">
        <v>7</v>
      </c>
      <c r="P12" s="18">
        <v>0</v>
      </c>
      <c r="Q12" s="18">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v>8334</v>
      </c>
      <c r="D13" s="18">
        <v>6761</v>
      </c>
      <c r="E13" s="18">
        <v>6678</v>
      </c>
      <c r="F13" s="18">
        <v>83</v>
      </c>
      <c r="G13" s="18">
        <v>81</v>
      </c>
      <c r="H13" s="18">
        <v>69</v>
      </c>
      <c r="I13" s="18">
        <v>0</v>
      </c>
      <c r="J13" s="18">
        <v>12</v>
      </c>
      <c r="K13" s="18">
        <v>2</v>
      </c>
      <c r="L13" s="18">
        <v>43</v>
      </c>
      <c r="M13" s="18">
        <v>11</v>
      </c>
      <c r="N13" s="18">
        <v>20</v>
      </c>
      <c r="O13" s="18">
        <v>12</v>
      </c>
      <c r="P13" s="18">
        <v>0</v>
      </c>
      <c r="Q13" s="18">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v>3194</v>
      </c>
      <c r="D14" s="18">
        <v>2537</v>
      </c>
      <c r="E14" s="18">
        <v>2522</v>
      </c>
      <c r="F14" s="18">
        <v>15</v>
      </c>
      <c r="G14" s="18">
        <v>15</v>
      </c>
      <c r="H14" s="18">
        <v>13</v>
      </c>
      <c r="I14" s="18">
        <v>0</v>
      </c>
      <c r="J14" s="18">
        <v>2</v>
      </c>
      <c r="K14" s="18">
        <v>0</v>
      </c>
      <c r="L14" s="18">
        <v>16</v>
      </c>
      <c r="M14" s="18">
        <v>3</v>
      </c>
      <c r="N14" s="18">
        <v>11</v>
      </c>
      <c r="O14" s="18">
        <v>2</v>
      </c>
      <c r="P14" s="18">
        <v>0</v>
      </c>
      <c r="Q14" s="18">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v>3872</v>
      </c>
      <c r="D15" s="18">
        <v>3110</v>
      </c>
      <c r="E15" s="18">
        <v>3080</v>
      </c>
      <c r="F15" s="18">
        <v>30</v>
      </c>
      <c r="G15" s="18">
        <v>30</v>
      </c>
      <c r="H15" s="18">
        <v>24</v>
      </c>
      <c r="I15" s="18">
        <v>0</v>
      </c>
      <c r="J15" s="18">
        <v>6</v>
      </c>
      <c r="K15" s="18">
        <v>0</v>
      </c>
      <c r="L15" s="18">
        <v>21</v>
      </c>
      <c r="M15" s="18">
        <v>5</v>
      </c>
      <c r="N15" s="18">
        <v>10</v>
      </c>
      <c r="O15" s="18">
        <v>6</v>
      </c>
      <c r="P15" s="18">
        <v>0</v>
      </c>
      <c r="Q15" s="18">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v>5702</v>
      </c>
      <c r="D16" s="18">
        <v>4710</v>
      </c>
      <c r="E16" s="18">
        <v>4700</v>
      </c>
      <c r="F16" s="18">
        <v>10</v>
      </c>
      <c r="G16" s="18">
        <v>10</v>
      </c>
      <c r="H16" s="18">
        <v>10</v>
      </c>
      <c r="I16" s="18">
        <v>0</v>
      </c>
      <c r="J16" s="18">
        <v>0</v>
      </c>
      <c r="K16" s="18">
        <v>0</v>
      </c>
      <c r="L16" s="18">
        <v>34</v>
      </c>
      <c r="M16" s="18">
        <v>13</v>
      </c>
      <c r="N16" s="18">
        <v>21</v>
      </c>
      <c r="O16" s="18">
        <v>0</v>
      </c>
      <c r="P16" s="18">
        <v>0</v>
      </c>
      <c r="Q16" s="18">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v>6423</v>
      </c>
      <c r="D17" s="18">
        <v>5210</v>
      </c>
      <c r="E17" s="18">
        <v>5131</v>
      </c>
      <c r="F17" s="18">
        <v>79</v>
      </c>
      <c r="G17" s="18">
        <v>79</v>
      </c>
      <c r="H17" s="18">
        <v>55</v>
      </c>
      <c r="I17" s="18">
        <v>2</v>
      </c>
      <c r="J17" s="18">
        <v>22</v>
      </c>
      <c r="K17" s="18">
        <v>0</v>
      </c>
      <c r="L17" s="18">
        <v>65</v>
      </c>
      <c r="M17" s="18">
        <v>16</v>
      </c>
      <c r="N17" s="18">
        <v>27</v>
      </c>
      <c r="O17" s="18">
        <v>22</v>
      </c>
      <c r="P17" s="18">
        <v>0</v>
      </c>
      <c r="Q17" s="18">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v>62276</v>
      </c>
      <c r="D18" s="15">
        <v>51478</v>
      </c>
      <c r="E18" s="15">
        <v>51330</v>
      </c>
      <c r="F18" s="15">
        <v>148</v>
      </c>
      <c r="G18" s="15">
        <v>147</v>
      </c>
      <c r="H18" s="15">
        <v>110</v>
      </c>
      <c r="I18" s="15">
        <v>5</v>
      </c>
      <c r="J18" s="15">
        <v>32</v>
      </c>
      <c r="K18" s="15">
        <v>1</v>
      </c>
      <c r="L18" s="15">
        <v>377</v>
      </c>
      <c r="M18" s="15">
        <v>118</v>
      </c>
      <c r="N18" s="15">
        <v>227</v>
      </c>
      <c r="O18" s="15">
        <v>32</v>
      </c>
      <c r="P18" s="15">
        <v>0</v>
      </c>
      <c r="Q18" s="15">
        <v>0</v>
      </c>
      <c r="R18" s="16"/>
      <c r="S18" s="16"/>
    </row>
    <row r="19" spans="1:32" s="10" customFormat="1" x14ac:dyDescent="0.2">
      <c r="A19" s="19" t="s">
        <v>26</v>
      </c>
      <c r="B19" s="19" t="s">
        <v>27</v>
      </c>
      <c r="C19" s="18">
        <v>26657</v>
      </c>
      <c r="D19" s="18">
        <v>22272</v>
      </c>
      <c r="E19" s="18">
        <v>22242</v>
      </c>
      <c r="F19" s="18">
        <v>30</v>
      </c>
      <c r="G19" s="18">
        <v>30</v>
      </c>
      <c r="H19" s="18">
        <v>21</v>
      </c>
      <c r="I19" s="18">
        <v>0</v>
      </c>
      <c r="J19" s="18">
        <v>9</v>
      </c>
      <c r="K19" s="18">
        <v>0</v>
      </c>
      <c r="L19" s="18">
        <v>172</v>
      </c>
      <c r="M19" s="18">
        <v>53</v>
      </c>
      <c r="N19" s="18">
        <v>110</v>
      </c>
      <c r="O19" s="18">
        <v>9</v>
      </c>
      <c r="P19" s="18">
        <v>0</v>
      </c>
      <c r="Q19" s="18">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v>6259</v>
      </c>
      <c r="D20" s="18">
        <v>5040</v>
      </c>
      <c r="E20" s="18">
        <v>4996</v>
      </c>
      <c r="F20" s="18">
        <v>44</v>
      </c>
      <c r="G20" s="18">
        <v>44</v>
      </c>
      <c r="H20" s="18">
        <v>30</v>
      </c>
      <c r="I20" s="18">
        <v>2</v>
      </c>
      <c r="J20" s="18">
        <v>12</v>
      </c>
      <c r="K20" s="18">
        <v>0</v>
      </c>
      <c r="L20" s="18">
        <v>44</v>
      </c>
      <c r="M20" s="18">
        <v>15</v>
      </c>
      <c r="N20" s="18">
        <v>17</v>
      </c>
      <c r="O20" s="18">
        <v>12</v>
      </c>
      <c r="P20" s="18">
        <v>0</v>
      </c>
      <c r="Q20" s="18">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v>8144</v>
      </c>
      <c r="D21" s="18">
        <v>6535</v>
      </c>
      <c r="E21" s="18">
        <v>6522</v>
      </c>
      <c r="F21" s="18">
        <v>13</v>
      </c>
      <c r="G21" s="18">
        <v>13</v>
      </c>
      <c r="H21" s="18">
        <v>12</v>
      </c>
      <c r="I21" s="18">
        <v>0</v>
      </c>
      <c r="J21" s="18">
        <v>1</v>
      </c>
      <c r="K21" s="18">
        <v>0</v>
      </c>
      <c r="L21" s="18">
        <v>38</v>
      </c>
      <c r="M21" s="18">
        <v>16</v>
      </c>
      <c r="N21" s="18">
        <v>21</v>
      </c>
      <c r="O21" s="18">
        <v>1</v>
      </c>
      <c r="P21" s="18">
        <v>0</v>
      </c>
      <c r="Q21" s="18">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v>9872</v>
      </c>
      <c r="D22" s="18">
        <v>8070</v>
      </c>
      <c r="E22" s="18">
        <v>8046</v>
      </c>
      <c r="F22" s="18">
        <v>24</v>
      </c>
      <c r="G22" s="18">
        <v>23</v>
      </c>
      <c r="H22" s="18">
        <v>15</v>
      </c>
      <c r="I22" s="18">
        <v>3</v>
      </c>
      <c r="J22" s="18">
        <v>5</v>
      </c>
      <c r="K22" s="18">
        <v>1</v>
      </c>
      <c r="L22" s="18">
        <v>50</v>
      </c>
      <c r="M22" s="18">
        <v>22</v>
      </c>
      <c r="N22" s="18">
        <v>23</v>
      </c>
      <c r="O22" s="18">
        <v>5</v>
      </c>
      <c r="P22" s="18">
        <v>0</v>
      </c>
      <c r="Q22" s="18">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v>7421</v>
      </c>
      <c r="D23" s="18">
        <v>6327</v>
      </c>
      <c r="E23" s="18">
        <v>6296</v>
      </c>
      <c r="F23" s="18">
        <v>31</v>
      </c>
      <c r="G23" s="18">
        <v>31</v>
      </c>
      <c r="H23" s="18">
        <v>26</v>
      </c>
      <c r="I23" s="18">
        <v>0</v>
      </c>
      <c r="J23" s="18">
        <v>5</v>
      </c>
      <c r="K23" s="18">
        <v>0</v>
      </c>
      <c r="L23" s="18">
        <v>54</v>
      </c>
      <c r="M23" s="18">
        <v>7</v>
      </c>
      <c r="N23" s="18">
        <v>42</v>
      </c>
      <c r="O23" s="18">
        <v>5</v>
      </c>
      <c r="P23" s="18">
        <v>0</v>
      </c>
      <c r="Q23" s="18">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v>3923</v>
      </c>
      <c r="D24" s="18">
        <v>3234</v>
      </c>
      <c r="E24" s="18">
        <v>3228</v>
      </c>
      <c r="F24" s="18">
        <v>6</v>
      </c>
      <c r="G24" s="18">
        <v>6</v>
      </c>
      <c r="H24" s="18">
        <v>6</v>
      </c>
      <c r="I24" s="18">
        <v>0</v>
      </c>
      <c r="J24" s="18">
        <v>0</v>
      </c>
      <c r="K24" s="18">
        <v>0</v>
      </c>
      <c r="L24" s="18">
        <v>19</v>
      </c>
      <c r="M24" s="18">
        <v>5</v>
      </c>
      <c r="N24" s="18">
        <v>14</v>
      </c>
      <c r="O24" s="18">
        <v>0</v>
      </c>
      <c r="P24" s="18">
        <v>0</v>
      </c>
      <c r="Q24" s="18">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v>49437</v>
      </c>
      <c r="D25" s="15">
        <v>40662</v>
      </c>
      <c r="E25" s="15">
        <v>40407</v>
      </c>
      <c r="F25" s="15">
        <v>255</v>
      </c>
      <c r="G25" s="15">
        <v>247</v>
      </c>
      <c r="H25" s="15">
        <v>196</v>
      </c>
      <c r="I25" s="15">
        <v>17</v>
      </c>
      <c r="J25" s="15">
        <v>34</v>
      </c>
      <c r="K25" s="15">
        <v>8</v>
      </c>
      <c r="L25" s="15">
        <v>446</v>
      </c>
      <c r="M25" s="15">
        <v>197</v>
      </c>
      <c r="N25" s="15">
        <v>215</v>
      </c>
      <c r="O25" s="15">
        <v>34</v>
      </c>
      <c r="P25" s="15">
        <v>0</v>
      </c>
      <c r="Q25" s="15">
        <v>0</v>
      </c>
      <c r="R25" s="16"/>
      <c r="S25" s="16"/>
    </row>
    <row r="26" spans="1:32" s="10" customFormat="1" x14ac:dyDescent="0.2">
      <c r="A26" s="19" t="s">
        <v>38</v>
      </c>
      <c r="B26" s="19" t="s">
        <v>39</v>
      </c>
      <c r="C26" s="18">
        <v>21107</v>
      </c>
      <c r="D26" s="18">
        <v>17795</v>
      </c>
      <c r="E26" s="18">
        <v>17749</v>
      </c>
      <c r="F26" s="18">
        <v>46</v>
      </c>
      <c r="G26" s="18">
        <v>44</v>
      </c>
      <c r="H26" s="18">
        <v>26</v>
      </c>
      <c r="I26" s="18">
        <v>12</v>
      </c>
      <c r="J26" s="18">
        <v>6</v>
      </c>
      <c r="K26" s="18">
        <v>2</v>
      </c>
      <c r="L26" s="18">
        <v>238</v>
      </c>
      <c r="M26" s="18">
        <v>127</v>
      </c>
      <c r="N26" s="18">
        <v>105</v>
      </c>
      <c r="O26" s="18">
        <v>6</v>
      </c>
      <c r="P26" s="18">
        <v>0</v>
      </c>
      <c r="Q26" s="18">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v>7964</v>
      </c>
      <c r="D27" s="18">
        <v>6525</v>
      </c>
      <c r="E27" s="18">
        <v>6486</v>
      </c>
      <c r="F27" s="18">
        <v>39</v>
      </c>
      <c r="G27" s="18">
        <v>39</v>
      </c>
      <c r="H27" s="18">
        <v>28</v>
      </c>
      <c r="I27" s="18">
        <v>0</v>
      </c>
      <c r="J27" s="18">
        <v>11</v>
      </c>
      <c r="K27" s="18">
        <v>0</v>
      </c>
      <c r="L27" s="18">
        <v>75</v>
      </c>
      <c r="M27" s="18">
        <v>29</v>
      </c>
      <c r="N27" s="18">
        <v>35</v>
      </c>
      <c r="O27" s="18">
        <v>11</v>
      </c>
      <c r="P27" s="18">
        <v>0</v>
      </c>
      <c r="Q27" s="18">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v>7948</v>
      </c>
      <c r="D28" s="18">
        <v>6349</v>
      </c>
      <c r="E28" s="18">
        <v>6322</v>
      </c>
      <c r="F28" s="18">
        <v>27</v>
      </c>
      <c r="G28" s="18">
        <v>25</v>
      </c>
      <c r="H28" s="18">
        <v>24</v>
      </c>
      <c r="I28" s="18">
        <v>0</v>
      </c>
      <c r="J28" s="18">
        <v>1</v>
      </c>
      <c r="K28" s="18">
        <v>2</v>
      </c>
      <c r="L28" s="18">
        <v>53</v>
      </c>
      <c r="M28" s="18">
        <v>14</v>
      </c>
      <c r="N28" s="18">
        <v>38</v>
      </c>
      <c r="O28" s="18">
        <v>1</v>
      </c>
      <c r="P28" s="18">
        <v>0</v>
      </c>
      <c r="Q28" s="18">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v>7728</v>
      </c>
      <c r="D29" s="18">
        <v>6230</v>
      </c>
      <c r="E29" s="18">
        <v>6167</v>
      </c>
      <c r="F29" s="18">
        <v>63</v>
      </c>
      <c r="G29" s="18">
        <v>59</v>
      </c>
      <c r="H29" s="18">
        <v>46</v>
      </c>
      <c r="I29" s="18">
        <v>5</v>
      </c>
      <c r="J29" s="18">
        <v>8</v>
      </c>
      <c r="K29" s="18">
        <v>4</v>
      </c>
      <c r="L29" s="18">
        <v>47</v>
      </c>
      <c r="M29" s="18">
        <v>15</v>
      </c>
      <c r="N29" s="18">
        <v>24</v>
      </c>
      <c r="O29" s="18">
        <v>8</v>
      </c>
      <c r="P29" s="18">
        <v>0</v>
      </c>
      <c r="Q29" s="18">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v>4690</v>
      </c>
      <c r="D30" s="18">
        <v>3763</v>
      </c>
      <c r="E30" s="18">
        <v>3683</v>
      </c>
      <c r="F30" s="18">
        <v>80</v>
      </c>
      <c r="G30" s="18">
        <v>80</v>
      </c>
      <c r="H30" s="18">
        <v>72</v>
      </c>
      <c r="I30" s="18">
        <v>0</v>
      </c>
      <c r="J30" s="18">
        <v>8</v>
      </c>
      <c r="K30" s="18">
        <v>0</v>
      </c>
      <c r="L30" s="18">
        <v>33</v>
      </c>
      <c r="M30" s="18">
        <v>12</v>
      </c>
      <c r="N30" s="18">
        <v>13</v>
      </c>
      <c r="O30" s="18">
        <v>8</v>
      </c>
      <c r="P30" s="18">
        <v>0</v>
      </c>
      <c r="Q30" s="18">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v>32680</v>
      </c>
      <c r="D31" s="15">
        <v>26345</v>
      </c>
      <c r="E31" s="15">
        <v>26201</v>
      </c>
      <c r="F31" s="15">
        <v>144</v>
      </c>
      <c r="G31" s="15">
        <v>144</v>
      </c>
      <c r="H31" s="15">
        <v>101</v>
      </c>
      <c r="I31" s="15">
        <v>0</v>
      </c>
      <c r="J31" s="15">
        <v>43</v>
      </c>
      <c r="K31" s="15">
        <v>0</v>
      </c>
      <c r="L31" s="15">
        <v>231</v>
      </c>
      <c r="M31" s="15">
        <v>80</v>
      </c>
      <c r="N31" s="15">
        <v>108</v>
      </c>
      <c r="O31" s="15">
        <v>43</v>
      </c>
      <c r="P31" s="15">
        <v>0</v>
      </c>
      <c r="Q31" s="15">
        <v>0</v>
      </c>
      <c r="R31" s="16"/>
      <c r="S31" s="16"/>
    </row>
    <row r="32" spans="1:32" s="10" customFormat="1" x14ac:dyDescent="0.2">
      <c r="A32" s="19" t="s">
        <v>48</v>
      </c>
      <c r="B32" s="19" t="s">
        <v>49</v>
      </c>
      <c r="C32" s="18">
        <v>3242</v>
      </c>
      <c r="D32" s="18">
        <v>2586</v>
      </c>
      <c r="E32" s="18">
        <v>2535</v>
      </c>
      <c r="F32" s="18">
        <v>51</v>
      </c>
      <c r="G32" s="18">
        <v>51</v>
      </c>
      <c r="H32" s="18">
        <v>33</v>
      </c>
      <c r="I32" s="18">
        <v>0</v>
      </c>
      <c r="J32" s="18">
        <v>18</v>
      </c>
      <c r="K32" s="18">
        <v>0</v>
      </c>
      <c r="L32" s="18">
        <v>35</v>
      </c>
      <c r="M32" s="18">
        <v>8</v>
      </c>
      <c r="N32" s="18">
        <v>9</v>
      </c>
      <c r="O32" s="18">
        <v>18</v>
      </c>
      <c r="P32" s="18">
        <v>0</v>
      </c>
      <c r="Q32" s="18">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v>2735</v>
      </c>
      <c r="D33" s="18">
        <v>2161</v>
      </c>
      <c r="E33" s="18">
        <v>2154</v>
      </c>
      <c r="F33" s="18">
        <v>7</v>
      </c>
      <c r="G33" s="18">
        <v>7</v>
      </c>
      <c r="H33" s="18">
        <v>7</v>
      </c>
      <c r="I33" s="18">
        <v>0</v>
      </c>
      <c r="J33" s="18">
        <v>0</v>
      </c>
      <c r="K33" s="18">
        <v>0</v>
      </c>
      <c r="L33" s="18">
        <v>16</v>
      </c>
      <c r="M33" s="18">
        <v>6</v>
      </c>
      <c r="N33" s="18">
        <v>10</v>
      </c>
      <c r="O33" s="18">
        <v>0</v>
      </c>
      <c r="P33" s="18">
        <v>0</v>
      </c>
      <c r="Q33" s="18">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v>6085</v>
      </c>
      <c r="D34" s="18">
        <v>4766</v>
      </c>
      <c r="E34" s="18">
        <v>4727</v>
      </c>
      <c r="F34" s="18">
        <v>39</v>
      </c>
      <c r="G34" s="18">
        <v>39</v>
      </c>
      <c r="H34" s="18">
        <v>36</v>
      </c>
      <c r="I34" s="18">
        <v>0</v>
      </c>
      <c r="J34" s="18">
        <v>3</v>
      </c>
      <c r="K34" s="18">
        <v>0</v>
      </c>
      <c r="L34" s="18">
        <v>33</v>
      </c>
      <c r="M34" s="18">
        <v>15</v>
      </c>
      <c r="N34" s="18">
        <v>15</v>
      </c>
      <c r="O34" s="18">
        <v>3</v>
      </c>
      <c r="P34" s="18">
        <v>0</v>
      </c>
      <c r="Q34" s="18">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v>20618</v>
      </c>
      <c r="D35" s="18">
        <v>16832</v>
      </c>
      <c r="E35" s="18">
        <v>16785</v>
      </c>
      <c r="F35" s="18">
        <v>47</v>
      </c>
      <c r="G35" s="18">
        <v>47</v>
      </c>
      <c r="H35" s="18">
        <v>25</v>
      </c>
      <c r="I35" s="18">
        <v>0</v>
      </c>
      <c r="J35" s="18">
        <v>22</v>
      </c>
      <c r="K35" s="18">
        <v>0</v>
      </c>
      <c r="L35" s="18">
        <v>147</v>
      </c>
      <c r="M35" s="18">
        <v>51</v>
      </c>
      <c r="N35" s="18">
        <v>74</v>
      </c>
      <c r="O35" s="18">
        <v>22</v>
      </c>
      <c r="P35" s="18">
        <v>0</v>
      </c>
      <c r="Q35" s="18">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v>33773</v>
      </c>
      <c r="D36" s="15">
        <v>26969</v>
      </c>
      <c r="E36" s="15">
        <v>26810</v>
      </c>
      <c r="F36" s="15">
        <v>159</v>
      </c>
      <c r="G36" s="15">
        <v>158</v>
      </c>
      <c r="H36" s="15">
        <v>120</v>
      </c>
      <c r="I36" s="15">
        <v>0</v>
      </c>
      <c r="J36" s="15">
        <v>38</v>
      </c>
      <c r="K36" s="15">
        <v>1</v>
      </c>
      <c r="L36" s="15">
        <v>275</v>
      </c>
      <c r="M36" s="15">
        <v>85</v>
      </c>
      <c r="N36" s="15">
        <v>152</v>
      </c>
      <c r="O36" s="15">
        <v>38</v>
      </c>
      <c r="P36" s="15">
        <v>0</v>
      </c>
      <c r="Q36" s="15">
        <v>0</v>
      </c>
      <c r="R36" s="16"/>
      <c r="S36" s="16"/>
    </row>
    <row r="37" spans="1:32" s="10" customFormat="1" x14ac:dyDescent="0.2">
      <c r="A37" s="19" t="s">
        <v>56</v>
      </c>
      <c r="B37" s="19" t="s">
        <v>57</v>
      </c>
      <c r="C37" s="18">
        <v>5152</v>
      </c>
      <c r="D37" s="18">
        <v>4051</v>
      </c>
      <c r="E37" s="18">
        <v>4011</v>
      </c>
      <c r="F37" s="18">
        <v>40</v>
      </c>
      <c r="G37" s="18">
        <v>40</v>
      </c>
      <c r="H37" s="18">
        <v>25</v>
      </c>
      <c r="I37" s="18">
        <v>0</v>
      </c>
      <c r="J37" s="18">
        <v>15</v>
      </c>
      <c r="K37" s="18">
        <v>0</v>
      </c>
      <c r="L37" s="18">
        <v>58</v>
      </c>
      <c r="M37" s="18">
        <v>17</v>
      </c>
      <c r="N37" s="18">
        <v>26</v>
      </c>
      <c r="O37" s="18">
        <v>15</v>
      </c>
      <c r="P37" s="18">
        <v>0</v>
      </c>
      <c r="Q37" s="18">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v>21236</v>
      </c>
      <c r="D38" s="18">
        <v>17018</v>
      </c>
      <c r="E38" s="18">
        <v>16953</v>
      </c>
      <c r="F38" s="18">
        <v>65</v>
      </c>
      <c r="G38" s="18">
        <v>64</v>
      </c>
      <c r="H38" s="18">
        <v>45</v>
      </c>
      <c r="I38" s="18">
        <v>0</v>
      </c>
      <c r="J38" s="18">
        <v>19</v>
      </c>
      <c r="K38" s="18">
        <v>1</v>
      </c>
      <c r="L38" s="18">
        <v>149</v>
      </c>
      <c r="M38" s="18">
        <v>45</v>
      </c>
      <c r="N38" s="18">
        <v>85</v>
      </c>
      <c r="O38" s="18">
        <v>19</v>
      </c>
      <c r="P38" s="18">
        <v>0</v>
      </c>
      <c r="Q38" s="18">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v>3989</v>
      </c>
      <c r="D39" s="18">
        <v>3200</v>
      </c>
      <c r="E39" s="18">
        <v>3165</v>
      </c>
      <c r="F39" s="18">
        <v>35</v>
      </c>
      <c r="G39" s="18">
        <v>35</v>
      </c>
      <c r="H39" s="18">
        <v>31</v>
      </c>
      <c r="I39" s="18">
        <v>0</v>
      </c>
      <c r="J39" s="18">
        <v>4</v>
      </c>
      <c r="K39" s="18">
        <v>0</v>
      </c>
      <c r="L39" s="18">
        <v>32</v>
      </c>
      <c r="M39" s="18">
        <v>8</v>
      </c>
      <c r="N39" s="18">
        <v>20</v>
      </c>
      <c r="O39" s="18">
        <v>4</v>
      </c>
      <c r="P39" s="18">
        <v>0</v>
      </c>
      <c r="Q39" s="18">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v>3396</v>
      </c>
      <c r="D40" s="18">
        <v>2700</v>
      </c>
      <c r="E40" s="18">
        <v>2681</v>
      </c>
      <c r="F40" s="18">
        <v>19</v>
      </c>
      <c r="G40" s="18">
        <v>19</v>
      </c>
      <c r="H40" s="18">
        <v>19</v>
      </c>
      <c r="I40" s="18">
        <v>0</v>
      </c>
      <c r="J40" s="18">
        <v>0</v>
      </c>
      <c r="K40" s="18">
        <v>0</v>
      </c>
      <c r="L40" s="18">
        <v>36</v>
      </c>
      <c r="M40" s="18">
        <v>15</v>
      </c>
      <c r="N40" s="18">
        <v>21</v>
      </c>
      <c r="O40" s="18">
        <v>0</v>
      </c>
      <c r="P40" s="18">
        <v>0</v>
      </c>
      <c r="Q40" s="18">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v>122596</v>
      </c>
      <c r="D41" s="15">
        <v>98296</v>
      </c>
      <c r="E41" s="15">
        <v>97495</v>
      </c>
      <c r="F41" s="15">
        <v>801</v>
      </c>
      <c r="G41" s="15">
        <v>796</v>
      </c>
      <c r="H41" s="15">
        <v>701</v>
      </c>
      <c r="I41" s="15">
        <v>9</v>
      </c>
      <c r="J41" s="15">
        <v>86</v>
      </c>
      <c r="K41" s="15">
        <v>5</v>
      </c>
      <c r="L41" s="15">
        <v>817</v>
      </c>
      <c r="M41" s="15">
        <v>410</v>
      </c>
      <c r="N41" s="15">
        <v>321</v>
      </c>
      <c r="O41" s="15">
        <v>86</v>
      </c>
      <c r="P41" s="15">
        <v>0</v>
      </c>
      <c r="Q41" s="15">
        <v>0</v>
      </c>
      <c r="R41" s="16"/>
      <c r="S41" s="16"/>
    </row>
    <row r="42" spans="1:32" s="10" customFormat="1" x14ac:dyDescent="0.2">
      <c r="A42" s="19" t="s">
        <v>64</v>
      </c>
      <c r="B42" s="19" t="s">
        <v>65</v>
      </c>
      <c r="C42" s="18">
        <v>17040</v>
      </c>
      <c r="D42" s="18">
        <v>13650</v>
      </c>
      <c r="E42" s="18">
        <v>13571</v>
      </c>
      <c r="F42" s="18">
        <v>79</v>
      </c>
      <c r="G42" s="18">
        <v>79</v>
      </c>
      <c r="H42" s="18">
        <v>60</v>
      </c>
      <c r="I42" s="18">
        <v>1</v>
      </c>
      <c r="J42" s="18">
        <v>18</v>
      </c>
      <c r="K42" s="18">
        <v>0</v>
      </c>
      <c r="L42" s="18">
        <v>107</v>
      </c>
      <c r="M42" s="18">
        <v>49</v>
      </c>
      <c r="N42" s="18">
        <v>40</v>
      </c>
      <c r="O42" s="18">
        <v>18</v>
      </c>
      <c r="P42" s="18">
        <v>0</v>
      </c>
      <c r="Q42" s="18">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v>18363</v>
      </c>
      <c r="D43" s="18">
        <v>15121</v>
      </c>
      <c r="E43" s="18">
        <v>15098</v>
      </c>
      <c r="F43" s="18">
        <v>23</v>
      </c>
      <c r="G43" s="18">
        <v>23</v>
      </c>
      <c r="H43" s="18">
        <v>14</v>
      </c>
      <c r="I43" s="18">
        <v>0</v>
      </c>
      <c r="J43" s="18">
        <v>9</v>
      </c>
      <c r="K43" s="18">
        <v>0</v>
      </c>
      <c r="L43" s="18">
        <v>89</v>
      </c>
      <c r="M43" s="18">
        <v>24</v>
      </c>
      <c r="N43" s="18">
        <v>56</v>
      </c>
      <c r="O43" s="18">
        <v>9</v>
      </c>
      <c r="P43" s="18">
        <v>0</v>
      </c>
      <c r="Q43" s="18">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v>15590</v>
      </c>
      <c r="D44" s="18">
        <v>12685</v>
      </c>
      <c r="E44" s="18">
        <v>12662</v>
      </c>
      <c r="F44" s="18">
        <v>23</v>
      </c>
      <c r="G44" s="18">
        <v>22</v>
      </c>
      <c r="H44" s="18">
        <v>19</v>
      </c>
      <c r="I44" s="18">
        <v>0</v>
      </c>
      <c r="J44" s="18">
        <v>3</v>
      </c>
      <c r="K44" s="18">
        <v>1</v>
      </c>
      <c r="L44" s="18">
        <v>68</v>
      </c>
      <c r="M44" s="18">
        <v>36</v>
      </c>
      <c r="N44" s="18">
        <v>29</v>
      </c>
      <c r="O44" s="18">
        <v>3</v>
      </c>
      <c r="P44" s="18">
        <v>0</v>
      </c>
      <c r="Q44" s="18">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v>11386</v>
      </c>
      <c r="D45" s="18">
        <v>9013</v>
      </c>
      <c r="E45" s="18">
        <v>8881</v>
      </c>
      <c r="F45" s="18">
        <v>132</v>
      </c>
      <c r="G45" s="18">
        <v>132</v>
      </c>
      <c r="H45" s="18">
        <v>120</v>
      </c>
      <c r="I45" s="18">
        <v>1</v>
      </c>
      <c r="J45" s="18">
        <v>11</v>
      </c>
      <c r="K45" s="18">
        <v>0</v>
      </c>
      <c r="L45" s="18">
        <v>40</v>
      </c>
      <c r="M45" s="18">
        <v>13</v>
      </c>
      <c r="N45" s="18">
        <v>16</v>
      </c>
      <c r="O45" s="18">
        <v>11</v>
      </c>
      <c r="P45" s="18">
        <v>0</v>
      </c>
      <c r="Q45" s="18">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v>6494</v>
      </c>
      <c r="D46" s="18">
        <v>5114</v>
      </c>
      <c r="E46" s="18">
        <v>4964</v>
      </c>
      <c r="F46" s="18">
        <v>150</v>
      </c>
      <c r="G46" s="18">
        <v>148</v>
      </c>
      <c r="H46" s="18">
        <v>134</v>
      </c>
      <c r="I46" s="18">
        <v>0</v>
      </c>
      <c r="J46" s="18">
        <v>14</v>
      </c>
      <c r="K46" s="18">
        <v>2</v>
      </c>
      <c r="L46" s="18">
        <v>104</v>
      </c>
      <c r="M46" s="18">
        <v>67</v>
      </c>
      <c r="N46" s="18">
        <v>23</v>
      </c>
      <c r="O46" s="18">
        <v>14</v>
      </c>
      <c r="P46" s="18">
        <v>0</v>
      </c>
      <c r="Q46" s="18">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v>7658</v>
      </c>
      <c r="D47" s="18">
        <v>6231</v>
      </c>
      <c r="E47" s="18">
        <v>6204</v>
      </c>
      <c r="F47" s="18">
        <v>27</v>
      </c>
      <c r="G47" s="18">
        <v>27</v>
      </c>
      <c r="H47" s="18">
        <v>21</v>
      </c>
      <c r="I47" s="18">
        <v>0</v>
      </c>
      <c r="J47" s="18">
        <v>6</v>
      </c>
      <c r="K47" s="18">
        <v>0</v>
      </c>
      <c r="L47" s="18">
        <v>91</v>
      </c>
      <c r="M47" s="18">
        <v>65</v>
      </c>
      <c r="N47" s="18">
        <v>20</v>
      </c>
      <c r="O47" s="18">
        <v>6</v>
      </c>
      <c r="P47" s="18">
        <v>0</v>
      </c>
      <c r="Q47" s="18">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v>7306</v>
      </c>
      <c r="D48" s="18">
        <v>5749</v>
      </c>
      <c r="E48" s="18">
        <v>5692</v>
      </c>
      <c r="F48" s="18">
        <v>57</v>
      </c>
      <c r="G48" s="18">
        <v>55</v>
      </c>
      <c r="H48" s="18">
        <v>54</v>
      </c>
      <c r="I48" s="18">
        <v>0</v>
      </c>
      <c r="J48" s="18">
        <v>1</v>
      </c>
      <c r="K48" s="18">
        <v>2</v>
      </c>
      <c r="L48" s="18">
        <v>32</v>
      </c>
      <c r="M48" s="18">
        <v>11</v>
      </c>
      <c r="N48" s="18">
        <v>20</v>
      </c>
      <c r="O48" s="18">
        <v>1</v>
      </c>
      <c r="P48" s="18">
        <v>0</v>
      </c>
      <c r="Q48" s="18">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v>3269</v>
      </c>
      <c r="D49" s="18">
        <v>2700</v>
      </c>
      <c r="E49" s="18">
        <v>2677</v>
      </c>
      <c r="F49" s="18">
        <v>23</v>
      </c>
      <c r="G49" s="18">
        <v>23</v>
      </c>
      <c r="H49" s="18">
        <v>20</v>
      </c>
      <c r="I49" s="18">
        <v>1</v>
      </c>
      <c r="J49" s="18">
        <v>2</v>
      </c>
      <c r="K49" s="18">
        <v>0</v>
      </c>
      <c r="L49" s="18">
        <v>16</v>
      </c>
      <c r="M49" s="18">
        <v>6</v>
      </c>
      <c r="N49" s="18">
        <v>8</v>
      </c>
      <c r="O49" s="18">
        <v>2</v>
      </c>
      <c r="P49" s="18">
        <v>0</v>
      </c>
      <c r="Q49" s="18">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v>13416</v>
      </c>
      <c r="D50" s="18">
        <v>10787</v>
      </c>
      <c r="E50" s="18">
        <v>10744</v>
      </c>
      <c r="F50" s="18">
        <v>43</v>
      </c>
      <c r="G50" s="18">
        <v>43</v>
      </c>
      <c r="H50" s="18">
        <v>34</v>
      </c>
      <c r="I50" s="18">
        <v>0</v>
      </c>
      <c r="J50" s="18">
        <v>9</v>
      </c>
      <c r="K50" s="18">
        <v>0</v>
      </c>
      <c r="L50" s="18">
        <v>144</v>
      </c>
      <c r="M50" s="18">
        <v>101</v>
      </c>
      <c r="N50" s="18">
        <v>34</v>
      </c>
      <c r="O50" s="18">
        <v>9</v>
      </c>
      <c r="P50" s="18">
        <v>0</v>
      </c>
      <c r="Q50" s="18">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v>8485</v>
      </c>
      <c r="D51" s="18">
        <v>6795</v>
      </c>
      <c r="E51" s="18">
        <v>6700</v>
      </c>
      <c r="F51" s="18">
        <v>95</v>
      </c>
      <c r="G51" s="18">
        <v>95</v>
      </c>
      <c r="H51" s="18">
        <v>85</v>
      </c>
      <c r="I51" s="18">
        <v>0</v>
      </c>
      <c r="J51" s="18">
        <v>10</v>
      </c>
      <c r="K51" s="18">
        <v>0</v>
      </c>
      <c r="L51" s="18">
        <v>54</v>
      </c>
      <c r="M51" s="18">
        <v>15</v>
      </c>
      <c r="N51" s="18">
        <v>29</v>
      </c>
      <c r="O51" s="18">
        <v>10</v>
      </c>
      <c r="P51" s="18">
        <v>0</v>
      </c>
      <c r="Q51" s="18">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v>9489</v>
      </c>
      <c r="D52" s="18">
        <v>7216</v>
      </c>
      <c r="E52" s="18">
        <v>7086</v>
      </c>
      <c r="F52" s="18">
        <v>130</v>
      </c>
      <c r="G52" s="18">
        <v>130</v>
      </c>
      <c r="H52" s="18">
        <v>121</v>
      </c>
      <c r="I52" s="18">
        <v>6</v>
      </c>
      <c r="J52" s="18">
        <v>3</v>
      </c>
      <c r="K52" s="18">
        <v>0</v>
      </c>
      <c r="L52" s="18">
        <v>55</v>
      </c>
      <c r="M52" s="18">
        <v>15</v>
      </c>
      <c r="N52" s="18">
        <v>37</v>
      </c>
      <c r="O52" s="18">
        <v>3</v>
      </c>
      <c r="P52" s="18">
        <v>0</v>
      </c>
      <c r="Q52" s="18">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v>4100</v>
      </c>
      <c r="D53" s="18">
        <v>3235</v>
      </c>
      <c r="E53" s="18">
        <v>3216</v>
      </c>
      <c r="F53" s="18">
        <v>19</v>
      </c>
      <c r="G53" s="18">
        <v>19</v>
      </c>
      <c r="H53" s="18">
        <v>19</v>
      </c>
      <c r="I53" s="18">
        <v>0</v>
      </c>
      <c r="J53" s="18">
        <v>0</v>
      </c>
      <c r="K53" s="18">
        <v>0</v>
      </c>
      <c r="L53" s="18">
        <v>17</v>
      </c>
      <c r="M53" s="18">
        <v>8</v>
      </c>
      <c r="N53" s="18">
        <v>9</v>
      </c>
      <c r="O53" s="18">
        <v>0</v>
      </c>
      <c r="P53" s="18">
        <v>0</v>
      </c>
      <c r="Q53" s="18">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v>55763</v>
      </c>
      <c r="D54" s="15">
        <v>45256</v>
      </c>
      <c r="E54" s="15">
        <v>45074</v>
      </c>
      <c r="F54" s="15">
        <v>182</v>
      </c>
      <c r="G54" s="15">
        <v>181</v>
      </c>
      <c r="H54" s="15">
        <v>136</v>
      </c>
      <c r="I54" s="15">
        <v>0</v>
      </c>
      <c r="J54" s="15">
        <v>45</v>
      </c>
      <c r="K54" s="15">
        <v>1</v>
      </c>
      <c r="L54" s="15">
        <v>339</v>
      </c>
      <c r="M54" s="15">
        <v>119</v>
      </c>
      <c r="N54" s="15">
        <v>175</v>
      </c>
      <c r="O54" s="15">
        <v>45</v>
      </c>
      <c r="P54" s="15">
        <v>0</v>
      </c>
      <c r="Q54" s="15">
        <v>0</v>
      </c>
      <c r="R54" s="16"/>
      <c r="S54" s="16"/>
    </row>
    <row r="55" spans="1:32" s="10" customFormat="1" x14ac:dyDescent="0.2">
      <c r="A55" s="19" t="s">
        <v>88</v>
      </c>
      <c r="B55" s="19" t="s">
        <v>89</v>
      </c>
      <c r="C55" s="18">
        <v>11782</v>
      </c>
      <c r="D55" s="18">
        <v>9369</v>
      </c>
      <c r="E55" s="18">
        <v>9352</v>
      </c>
      <c r="F55" s="18">
        <v>17</v>
      </c>
      <c r="G55" s="18">
        <v>17</v>
      </c>
      <c r="H55" s="18">
        <v>8</v>
      </c>
      <c r="I55" s="18">
        <v>0</v>
      </c>
      <c r="J55" s="18">
        <v>9</v>
      </c>
      <c r="K55" s="18">
        <v>0</v>
      </c>
      <c r="L55" s="18">
        <v>75</v>
      </c>
      <c r="M55" s="18">
        <v>34</v>
      </c>
      <c r="N55" s="18">
        <v>32</v>
      </c>
      <c r="O55" s="18">
        <v>9</v>
      </c>
      <c r="P55" s="18">
        <v>0</v>
      </c>
      <c r="Q55" s="18">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v>8986</v>
      </c>
      <c r="D56" s="18">
        <v>7329</v>
      </c>
      <c r="E56" s="18">
        <v>7305</v>
      </c>
      <c r="F56" s="18">
        <v>24</v>
      </c>
      <c r="G56" s="18">
        <v>24</v>
      </c>
      <c r="H56" s="18">
        <v>20</v>
      </c>
      <c r="I56" s="18">
        <v>0</v>
      </c>
      <c r="J56" s="18">
        <v>4</v>
      </c>
      <c r="K56" s="18">
        <v>0</v>
      </c>
      <c r="L56" s="18">
        <v>46</v>
      </c>
      <c r="M56" s="18">
        <v>11</v>
      </c>
      <c r="N56" s="18">
        <v>31</v>
      </c>
      <c r="O56" s="18">
        <v>4</v>
      </c>
      <c r="P56" s="18">
        <v>0</v>
      </c>
      <c r="Q56" s="18">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v>27002</v>
      </c>
      <c r="D57" s="18">
        <v>21851</v>
      </c>
      <c r="E57" s="18">
        <v>21773</v>
      </c>
      <c r="F57" s="18">
        <v>78</v>
      </c>
      <c r="G57" s="18">
        <v>78</v>
      </c>
      <c r="H57" s="18">
        <v>60</v>
      </c>
      <c r="I57" s="18">
        <v>0</v>
      </c>
      <c r="J57" s="18">
        <v>18</v>
      </c>
      <c r="K57" s="18">
        <v>0</v>
      </c>
      <c r="L57" s="18">
        <v>147</v>
      </c>
      <c r="M57" s="18">
        <v>50</v>
      </c>
      <c r="N57" s="18">
        <v>79</v>
      </c>
      <c r="O57" s="18">
        <v>18</v>
      </c>
      <c r="P57" s="18">
        <v>0</v>
      </c>
      <c r="Q57" s="18">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v>7993</v>
      </c>
      <c r="D58" s="18">
        <v>6707</v>
      </c>
      <c r="E58" s="18">
        <v>6644</v>
      </c>
      <c r="F58" s="18">
        <v>63</v>
      </c>
      <c r="G58" s="18">
        <v>62</v>
      </c>
      <c r="H58" s="18">
        <v>48</v>
      </c>
      <c r="I58" s="18">
        <v>0</v>
      </c>
      <c r="J58" s="18">
        <v>14</v>
      </c>
      <c r="K58" s="18">
        <v>1</v>
      </c>
      <c r="L58" s="18">
        <v>71</v>
      </c>
      <c r="M58" s="18">
        <v>24</v>
      </c>
      <c r="N58" s="18">
        <v>33</v>
      </c>
      <c r="O58" s="18">
        <v>14</v>
      </c>
      <c r="P58" s="18">
        <v>0</v>
      </c>
      <c r="Q58" s="18">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v>69405</v>
      </c>
      <c r="D59" s="15">
        <v>56137</v>
      </c>
      <c r="E59" s="15">
        <v>55819</v>
      </c>
      <c r="F59" s="15">
        <v>318</v>
      </c>
      <c r="G59" s="15">
        <v>318</v>
      </c>
      <c r="H59" s="15">
        <v>266</v>
      </c>
      <c r="I59" s="15">
        <v>4</v>
      </c>
      <c r="J59" s="15">
        <v>48</v>
      </c>
      <c r="K59" s="15">
        <v>0</v>
      </c>
      <c r="L59" s="15">
        <v>498</v>
      </c>
      <c r="M59" s="15">
        <v>174</v>
      </c>
      <c r="N59" s="15">
        <v>276</v>
      </c>
      <c r="O59" s="15">
        <v>48</v>
      </c>
      <c r="P59" s="15">
        <v>0</v>
      </c>
      <c r="Q59" s="15">
        <v>0</v>
      </c>
      <c r="R59" s="16"/>
      <c r="S59" s="16"/>
    </row>
    <row r="60" spans="1:32" s="10" customFormat="1" x14ac:dyDescent="0.2">
      <c r="A60" s="19" t="s">
        <v>96</v>
      </c>
      <c r="B60" s="19" t="s">
        <v>97</v>
      </c>
      <c r="C60" s="18">
        <v>22644</v>
      </c>
      <c r="D60" s="18">
        <v>18901</v>
      </c>
      <c r="E60" s="18">
        <v>18856</v>
      </c>
      <c r="F60" s="18">
        <v>45</v>
      </c>
      <c r="G60" s="18">
        <v>45</v>
      </c>
      <c r="H60" s="18">
        <v>38</v>
      </c>
      <c r="I60" s="18">
        <v>0</v>
      </c>
      <c r="J60" s="18">
        <v>7</v>
      </c>
      <c r="K60" s="18">
        <v>0</v>
      </c>
      <c r="L60" s="18">
        <v>222</v>
      </c>
      <c r="M60" s="18">
        <v>94</v>
      </c>
      <c r="N60" s="18">
        <v>121</v>
      </c>
      <c r="O60" s="18">
        <v>7</v>
      </c>
      <c r="P60" s="18">
        <v>0</v>
      </c>
      <c r="Q60" s="18">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v>6626</v>
      </c>
      <c r="D61" s="18">
        <v>5387</v>
      </c>
      <c r="E61" s="18">
        <v>5344</v>
      </c>
      <c r="F61" s="18">
        <v>43</v>
      </c>
      <c r="G61" s="18">
        <v>43</v>
      </c>
      <c r="H61" s="18">
        <v>35</v>
      </c>
      <c r="I61" s="18">
        <v>1</v>
      </c>
      <c r="J61" s="18">
        <v>7</v>
      </c>
      <c r="K61" s="18">
        <v>0</v>
      </c>
      <c r="L61" s="18">
        <v>23</v>
      </c>
      <c r="M61" s="18">
        <v>2</v>
      </c>
      <c r="N61" s="18">
        <v>14</v>
      </c>
      <c r="O61" s="18">
        <v>7</v>
      </c>
      <c r="P61" s="18">
        <v>0</v>
      </c>
      <c r="Q61" s="18">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v>3740</v>
      </c>
      <c r="D62" s="18">
        <v>3048</v>
      </c>
      <c r="E62" s="18">
        <v>3000</v>
      </c>
      <c r="F62" s="18">
        <v>48</v>
      </c>
      <c r="G62" s="18">
        <v>48</v>
      </c>
      <c r="H62" s="18">
        <v>43</v>
      </c>
      <c r="I62" s="18">
        <v>3</v>
      </c>
      <c r="J62" s="18">
        <v>2</v>
      </c>
      <c r="K62" s="18">
        <v>0</v>
      </c>
      <c r="L62" s="18">
        <v>19</v>
      </c>
      <c r="M62" s="18">
        <v>6</v>
      </c>
      <c r="N62" s="18">
        <v>11</v>
      </c>
      <c r="O62" s="18">
        <v>2</v>
      </c>
      <c r="P62" s="18">
        <v>0</v>
      </c>
      <c r="Q62" s="18">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v>5272</v>
      </c>
      <c r="D63" s="18">
        <v>4345</v>
      </c>
      <c r="E63" s="18">
        <v>4284</v>
      </c>
      <c r="F63" s="18">
        <v>61</v>
      </c>
      <c r="G63" s="18">
        <v>61</v>
      </c>
      <c r="H63" s="18">
        <v>45</v>
      </c>
      <c r="I63" s="18">
        <v>0</v>
      </c>
      <c r="J63" s="18">
        <v>16</v>
      </c>
      <c r="K63" s="18">
        <v>0</v>
      </c>
      <c r="L63" s="18">
        <v>47</v>
      </c>
      <c r="M63" s="18">
        <v>8</v>
      </c>
      <c r="N63" s="18">
        <v>23</v>
      </c>
      <c r="O63" s="18">
        <v>16</v>
      </c>
      <c r="P63" s="18">
        <v>0</v>
      </c>
      <c r="Q63" s="18">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v>5755</v>
      </c>
      <c r="D64" s="18">
        <v>4564</v>
      </c>
      <c r="E64" s="18">
        <v>4546</v>
      </c>
      <c r="F64" s="18">
        <v>18</v>
      </c>
      <c r="G64" s="18">
        <v>18</v>
      </c>
      <c r="H64" s="18">
        <v>15</v>
      </c>
      <c r="I64" s="18">
        <v>0</v>
      </c>
      <c r="J64" s="18">
        <v>3</v>
      </c>
      <c r="K64" s="18">
        <v>0</v>
      </c>
      <c r="L64" s="18">
        <v>36</v>
      </c>
      <c r="M64" s="18">
        <v>9</v>
      </c>
      <c r="N64" s="18">
        <v>24</v>
      </c>
      <c r="O64" s="18">
        <v>3</v>
      </c>
      <c r="P64" s="18">
        <v>0</v>
      </c>
      <c r="Q64" s="18">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v>12749</v>
      </c>
      <c r="D65" s="18">
        <v>9896</v>
      </c>
      <c r="E65" s="18">
        <v>9830</v>
      </c>
      <c r="F65" s="18">
        <v>66</v>
      </c>
      <c r="G65" s="18">
        <v>66</v>
      </c>
      <c r="H65" s="18">
        <v>59</v>
      </c>
      <c r="I65" s="18">
        <v>0</v>
      </c>
      <c r="J65" s="18">
        <v>7</v>
      </c>
      <c r="K65" s="18">
        <v>0</v>
      </c>
      <c r="L65" s="18">
        <v>70</v>
      </c>
      <c r="M65" s="18">
        <v>20</v>
      </c>
      <c r="N65" s="18">
        <v>43</v>
      </c>
      <c r="O65" s="18">
        <v>7</v>
      </c>
      <c r="P65" s="18">
        <v>0</v>
      </c>
      <c r="Q65" s="18">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v>5946</v>
      </c>
      <c r="D66" s="18">
        <v>4819</v>
      </c>
      <c r="E66" s="18">
        <v>4798</v>
      </c>
      <c r="F66" s="18">
        <v>21</v>
      </c>
      <c r="G66" s="18">
        <v>21</v>
      </c>
      <c r="H66" s="18">
        <v>15</v>
      </c>
      <c r="I66" s="18">
        <v>0</v>
      </c>
      <c r="J66" s="18">
        <v>6</v>
      </c>
      <c r="K66" s="18">
        <v>0</v>
      </c>
      <c r="L66" s="18">
        <v>43</v>
      </c>
      <c r="M66" s="18">
        <v>16</v>
      </c>
      <c r="N66" s="18">
        <v>21</v>
      </c>
      <c r="O66" s="18">
        <v>6</v>
      </c>
      <c r="P66" s="18">
        <v>0</v>
      </c>
      <c r="Q66" s="18">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v>6673</v>
      </c>
      <c r="D67" s="18">
        <v>5177</v>
      </c>
      <c r="E67" s="18">
        <v>5161</v>
      </c>
      <c r="F67" s="18">
        <v>16</v>
      </c>
      <c r="G67" s="18">
        <v>16</v>
      </c>
      <c r="H67" s="18">
        <v>16</v>
      </c>
      <c r="I67" s="18">
        <v>0</v>
      </c>
      <c r="J67" s="18">
        <v>0</v>
      </c>
      <c r="K67" s="18">
        <v>0</v>
      </c>
      <c r="L67" s="18">
        <v>38</v>
      </c>
      <c r="M67" s="18">
        <v>19</v>
      </c>
      <c r="N67" s="18">
        <v>19</v>
      </c>
      <c r="O67" s="18">
        <v>0</v>
      </c>
      <c r="P67" s="18">
        <v>0</v>
      </c>
      <c r="Q67" s="18">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v>26594</v>
      </c>
      <c r="D68" s="15">
        <v>21243</v>
      </c>
      <c r="E68" s="15">
        <v>21162</v>
      </c>
      <c r="F68" s="15">
        <v>81</v>
      </c>
      <c r="G68" s="15">
        <v>81</v>
      </c>
      <c r="H68" s="15">
        <v>64</v>
      </c>
      <c r="I68" s="15">
        <v>1</v>
      </c>
      <c r="J68" s="15">
        <v>16</v>
      </c>
      <c r="K68" s="15">
        <v>0</v>
      </c>
      <c r="L68" s="15">
        <v>157</v>
      </c>
      <c r="M68" s="15">
        <v>47</v>
      </c>
      <c r="N68" s="15">
        <v>94</v>
      </c>
      <c r="O68" s="15">
        <v>16</v>
      </c>
      <c r="P68" s="15">
        <v>0</v>
      </c>
      <c r="Q68" s="15">
        <v>0</v>
      </c>
      <c r="R68" s="16"/>
      <c r="S68" s="16"/>
    </row>
    <row r="69" spans="1:32" s="10" customFormat="1" x14ac:dyDescent="0.2">
      <c r="A69" s="19" t="s">
        <v>111</v>
      </c>
      <c r="B69" s="19" t="s">
        <v>112</v>
      </c>
      <c r="C69" s="18">
        <v>3800</v>
      </c>
      <c r="D69" s="18">
        <v>3163</v>
      </c>
      <c r="E69" s="18">
        <v>3143</v>
      </c>
      <c r="F69" s="18">
        <v>20</v>
      </c>
      <c r="G69" s="18">
        <v>20</v>
      </c>
      <c r="H69" s="18">
        <v>18</v>
      </c>
      <c r="I69" s="18">
        <v>0</v>
      </c>
      <c r="J69" s="18">
        <v>2</v>
      </c>
      <c r="K69" s="18">
        <v>0</v>
      </c>
      <c r="L69" s="18">
        <v>22</v>
      </c>
      <c r="M69" s="18">
        <v>6</v>
      </c>
      <c r="N69" s="18">
        <v>14</v>
      </c>
      <c r="O69" s="18">
        <v>2</v>
      </c>
      <c r="P69" s="18">
        <v>0</v>
      </c>
      <c r="Q69" s="18">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v>3026</v>
      </c>
      <c r="D70" s="18">
        <v>2422</v>
      </c>
      <c r="E70" s="18">
        <v>2407</v>
      </c>
      <c r="F70" s="18">
        <v>15</v>
      </c>
      <c r="G70" s="18">
        <v>15</v>
      </c>
      <c r="H70" s="18">
        <v>14</v>
      </c>
      <c r="I70" s="18">
        <v>1</v>
      </c>
      <c r="J70" s="18">
        <v>0</v>
      </c>
      <c r="K70" s="18">
        <v>0</v>
      </c>
      <c r="L70" s="18">
        <v>24</v>
      </c>
      <c r="M70" s="18">
        <v>3</v>
      </c>
      <c r="N70" s="18">
        <v>21</v>
      </c>
      <c r="O70" s="18">
        <v>0</v>
      </c>
      <c r="P70" s="18">
        <v>0</v>
      </c>
      <c r="Q70" s="18">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v>19768</v>
      </c>
      <c r="D71" s="18">
        <v>15658</v>
      </c>
      <c r="E71" s="18">
        <v>15612</v>
      </c>
      <c r="F71" s="18">
        <v>46</v>
      </c>
      <c r="G71" s="18">
        <v>46</v>
      </c>
      <c r="H71" s="18">
        <v>32</v>
      </c>
      <c r="I71" s="18">
        <v>0</v>
      </c>
      <c r="J71" s="18">
        <v>14</v>
      </c>
      <c r="K71" s="18">
        <v>0</v>
      </c>
      <c r="L71" s="18">
        <v>111</v>
      </c>
      <c r="M71" s="18">
        <v>38</v>
      </c>
      <c r="N71" s="18">
        <v>59</v>
      </c>
      <c r="O71" s="18">
        <v>14</v>
      </c>
      <c r="P71" s="18">
        <v>0</v>
      </c>
      <c r="Q71" s="18">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v>22640</v>
      </c>
      <c r="D72" s="15">
        <v>18507</v>
      </c>
      <c r="E72" s="15">
        <v>18420</v>
      </c>
      <c r="F72" s="15">
        <v>87</v>
      </c>
      <c r="G72" s="15">
        <v>86</v>
      </c>
      <c r="H72" s="15">
        <v>74</v>
      </c>
      <c r="I72" s="15">
        <v>0</v>
      </c>
      <c r="J72" s="15">
        <v>12</v>
      </c>
      <c r="K72" s="15">
        <v>1</v>
      </c>
      <c r="L72" s="15">
        <v>316</v>
      </c>
      <c r="M72" s="15">
        <v>198</v>
      </c>
      <c r="N72" s="15">
        <v>106</v>
      </c>
      <c r="O72" s="15">
        <v>12</v>
      </c>
      <c r="P72" s="15">
        <v>0</v>
      </c>
      <c r="Q72" s="15">
        <v>0</v>
      </c>
      <c r="R72" s="16"/>
      <c r="S72" s="16"/>
    </row>
    <row r="73" spans="1:32" s="10" customFormat="1" x14ac:dyDescent="0.2">
      <c r="A73" s="19" t="s">
        <v>117</v>
      </c>
      <c r="B73" s="19" t="s">
        <v>118</v>
      </c>
      <c r="C73" s="18">
        <v>2973</v>
      </c>
      <c r="D73" s="18">
        <v>2408</v>
      </c>
      <c r="E73" s="18">
        <v>2393</v>
      </c>
      <c r="F73" s="18">
        <v>15</v>
      </c>
      <c r="G73" s="18">
        <v>15</v>
      </c>
      <c r="H73" s="18">
        <v>15</v>
      </c>
      <c r="I73" s="18">
        <v>0</v>
      </c>
      <c r="J73" s="18">
        <v>0</v>
      </c>
      <c r="K73" s="18">
        <v>0</v>
      </c>
      <c r="L73" s="18">
        <v>21</v>
      </c>
      <c r="M73" s="18">
        <v>12</v>
      </c>
      <c r="N73" s="18">
        <v>9</v>
      </c>
      <c r="O73" s="18">
        <v>0</v>
      </c>
      <c r="P73" s="18">
        <v>0</v>
      </c>
      <c r="Q73" s="18">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v>3305</v>
      </c>
      <c r="D74" s="18">
        <v>2709</v>
      </c>
      <c r="E74" s="18">
        <v>2688</v>
      </c>
      <c r="F74" s="18">
        <v>21</v>
      </c>
      <c r="G74" s="18">
        <v>21</v>
      </c>
      <c r="H74" s="18">
        <v>20</v>
      </c>
      <c r="I74" s="18">
        <v>0</v>
      </c>
      <c r="J74" s="18">
        <v>1</v>
      </c>
      <c r="K74" s="18">
        <v>0</v>
      </c>
      <c r="L74" s="18">
        <v>21</v>
      </c>
      <c r="M74" s="18">
        <v>6</v>
      </c>
      <c r="N74" s="18">
        <v>14</v>
      </c>
      <c r="O74" s="18">
        <v>1</v>
      </c>
      <c r="P74" s="18">
        <v>0</v>
      </c>
      <c r="Q74" s="18">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v>16362</v>
      </c>
      <c r="D75" s="18">
        <v>13390</v>
      </c>
      <c r="E75" s="18">
        <v>13339</v>
      </c>
      <c r="F75" s="18">
        <v>51</v>
      </c>
      <c r="G75" s="18">
        <v>50</v>
      </c>
      <c r="H75" s="18">
        <v>39</v>
      </c>
      <c r="I75" s="18">
        <v>0</v>
      </c>
      <c r="J75" s="18">
        <v>11</v>
      </c>
      <c r="K75" s="18">
        <v>1</v>
      </c>
      <c r="L75" s="18">
        <v>274</v>
      </c>
      <c r="M75" s="18">
        <v>180</v>
      </c>
      <c r="N75" s="18">
        <v>83</v>
      </c>
      <c r="O75" s="18">
        <v>11</v>
      </c>
      <c r="P75" s="18">
        <v>0</v>
      </c>
      <c r="Q75" s="18">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v>159677</v>
      </c>
      <c r="D76" s="15">
        <v>130928</v>
      </c>
      <c r="E76" s="15">
        <v>130441</v>
      </c>
      <c r="F76" s="15">
        <v>487</v>
      </c>
      <c r="G76" s="15">
        <v>478</v>
      </c>
      <c r="H76" s="15">
        <v>346</v>
      </c>
      <c r="I76" s="15">
        <v>0</v>
      </c>
      <c r="J76" s="15">
        <v>132</v>
      </c>
      <c r="K76" s="15">
        <v>9</v>
      </c>
      <c r="L76" s="15">
        <v>1434</v>
      </c>
      <c r="M76" s="15">
        <v>363</v>
      </c>
      <c r="N76" s="15">
        <v>939</v>
      </c>
      <c r="O76" s="15">
        <v>132</v>
      </c>
      <c r="P76" s="15">
        <v>0</v>
      </c>
      <c r="Q76" s="15">
        <v>0</v>
      </c>
      <c r="R76" s="16"/>
      <c r="S76" s="16"/>
    </row>
    <row r="77" spans="1:32" s="6" customFormat="1" x14ac:dyDescent="0.2">
      <c r="A77" s="29"/>
      <c r="B77" s="5" t="s">
        <v>164</v>
      </c>
      <c r="C77" s="12">
        <f>SUM(C5,C11,C18,C25,C31,C36,C41,C54,C59,C68,C72,C76)</f>
        <v>776740</v>
      </c>
      <c r="D77" s="12">
        <f t="shared" ref="D77:Q77" si="0">SUM(D5,D11,D18,D25,D31,D36,D41,D54,D59,D68,D72,D76)</f>
        <v>630770</v>
      </c>
      <c r="E77" s="12">
        <f t="shared" si="0"/>
        <v>627453</v>
      </c>
      <c r="F77" s="12">
        <f t="shared" si="0"/>
        <v>3317</v>
      </c>
      <c r="G77" s="12">
        <f t="shared" si="0"/>
        <v>3286</v>
      </c>
      <c r="H77" s="12">
        <f t="shared" si="0"/>
        <v>2613</v>
      </c>
      <c r="I77" s="12">
        <f t="shared" si="0"/>
        <v>52</v>
      </c>
      <c r="J77" s="12">
        <f t="shared" si="0"/>
        <v>621</v>
      </c>
      <c r="K77" s="12">
        <f t="shared" si="0"/>
        <v>31</v>
      </c>
      <c r="L77" s="12">
        <f t="shared" si="0"/>
        <v>6083</v>
      </c>
      <c r="M77" s="12">
        <f t="shared" si="0"/>
        <v>2211</v>
      </c>
      <c r="N77" s="12">
        <f t="shared" si="0"/>
        <v>3251</v>
      </c>
      <c r="O77" s="12">
        <f t="shared" si="0"/>
        <v>621</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165</v>
      </c>
      <c r="C78" s="21">
        <v>611652</v>
      </c>
      <c r="D78" s="21">
        <v>495095</v>
      </c>
      <c r="E78" s="21">
        <v>492831</v>
      </c>
      <c r="F78" s="21">
        <v>2264</v>
      </c>
      <c r="G78" s="21">
        <v>2257</v>
      </c>
      <c r="H78" s="21">
        <v>1667</v>
      </c>
      <c r="I78" s="21">
        <v>96</v>
      </c>
      <c r="J78" s="21">
        <v>494</v>
      </c>
      <c r="K78" s="21">
        <v>8</v>
      </c>
      <c r="L78" s="21">
        <v>4314</v>
      </c>
      <c r="M78" s="21">
        <v>1704</v>
      </c>
      <c r="N78" s="21">
        <v>2116</v>
      </c>
      <c r="O78" s="21">
        <v>494</v>
      </c>
      <c r="P78" s="21">
        <v>1</v>
      </c>
      <c r="Q78" s="21">
        <f>[1]ELBLĄGgminy_dane_zbiorcze_20170!T57</f>
        <v>0</v>
      </c>
      <c r="R78" s="16"/>
      <c r="S78" s="16"/>
      <c r="T78" s="17"/>
      <c r="U78" s="17"/>
      <c r="V78" s="17"/>
      <c r="W78" s="17"/>
      <c r="X78" s="17"/>
      <c r="Y78" s="17"/>
      <c r="Z78" s="17"/>
      <c r="AA78" s="17"/>
      <c r="AB78" s="17"/>
      <c r="AC78" s="17"/>
      <c r="AD78" s="17"/>
      <c r="AE78" s="17"/>
      <c r="AF78" s="17"/>
    </row>
    <row r="79" spans="1:32" s="9" customFormat="1" x14ac:dyDescent="0.2">
      <c r="A79" s="31"/>
      <c r="B79" s="8" t="s">
        <v>137</v>
      </c>
      <c r="C79" s="13">
        <f>SUM(C77:C78)</f>
        <v>1388392</v>
      </c>
      <c r="D79" s="13">
        <f t="shared" ref="D79:Q79" si="1">SUM(D77:D78)</f>
        <v>1125865</v>
      </c>
      <c r="E79" s="13">
        <f t="shared" si="1"/>
        <v>1120284</v>
      </c>
      <c r="F79" s="13">
        <f t="shared" si="1"/>
        <v>5581</v>
      </c>
      <c r="G79" s="13">
        <f t="shared" si="1"/>
        <v>5543</v>
      </c>
      <c r="H79" s="13">
        <f t="shared" si="1"/>
        <v>4280</v>
      </c>
      <c r="I79" s="13">
        <f t="shared" si="1"/>
        <v>148</v>
      </c>
      <c r="J79" s="13">
        <f t="shared" si="1"/>
        <v>1115</v>
      </c>
      <c r="K79" s="13">
        <f t="shared" si="1"/>
        <v>39</v>
      </c>
      <c r="L79" s="13">
        <f t="shared" si="1"/>
        <v>10397</v>
      </c>
      <c r="M79" s="13">
        <f t="shared" si="1"/>
        <v>3915</v>
      </c>
      <c r="N79" s="13">
        <f t="shared" si="1"/>
        <v>5367</v>
      </c>
      <c r="O79" s="13">
        <f t="shared" si="1"/>
        <v>1115</v>
      </c>
      <c r="P79" s="13">
        <f t="shared" si="1"/>
        <v>1</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4" t="s">
        <v>163</v>
      </c>
      <c r="B81" s="34"/>
      <c r="C81" s="34"/>
      <c r="D81" s="34"/>
      <c r="E81" s="34"/>
      <c r="F81" s="34"/>
      <c r="G81" s="34"/>
      <c r="H81" s="34"/>
      <c r="I81" s="34"/>
      <c r="J81" s="34"/>
      <c r="K81" s="34"/>
      <c r="L81" s="34"/>
      <c r="M81" s="34"/>
      <c r="N81" s="34"/>
      <c r="O81" s="34"/>
      <c r="P81" s="34"/>
      <c r="Q81" s="34"/>
      <c r="X81" s="17"/>
      <c r="Y81" s="17"/>
      <c r="Z81" s="17"/>
      <c r="AA81" s="17"/>
      <c r="AB81" s="17"/>
      <c r="AC81" s="17"/>
      <c r="AD81" s="17"/>
      <c r="AE81" s="17"/>
      <c r="AF81" s="17"/>
    </row>
    <row r="82" spans="1:32" x14ac:dyDescent="0.2">
      <c r="A82" s="33" t="s">
        <v>147</v>
      </c>
      <c r="B82" s="33"/>
      <c r="C82" s="33"/>
      <c r="D82" s="33"/>
      <c r="E82" s="33"/>
      <c r="F82" s="33"/>
      <c r="G82" s="33"/>
      <c r="H82" s="33"/>
      <c r="I82" s="33"/>
      <c r="J82" s="33"/>
      <c r="K82" s="33"/>
      <c r="L82" s="33"/>
      <c r="M82" s="33"/>
      <c r="N82" s="33"/>
      <c r="O82" s="33"/>
      <c r="P82" s="33"/>
      <c r="Q82" s="33"/>
      <c r="X82" s="17"/>
      <c r="Y82" s="17"/>
      <c r="Z82" s="17"/>
      <c r="AA82" s="17"/>
      <c r="AB82" s="17"/>
      <c r="AC82" s="17"/>
      <c r="AD82" s="17"/>
      <c r="AE82" s="17"/>
      <c r="AF82" s="17"/>
    </row>
    <row r="83" spans="1:32" x14ac:dyDescent="0.2">
      <c r="A83" s="33" t="s">
        <v>148</v>
      </c>
      <c r="B83" s="33"/>
      <c r="C83" s="33"/>
      <c r="D83" s="33"/>
      <c r="E83" s="33"/>
      <c r="F83" s="33"/>
      <c r="G83" s="33"/>
      <c r="H83" s="33"/>
      <c r="I83" s="33"/>
      <c r="J83" s="33"/>
      <c r="K83" s="33"/>
      <c r="L83" s="33"/>
      <c r="M83" s="33"/>
      <c r="N83" s="33"/>
      <c r="O83" s="33"/>
      <c r="P83" s="33"/>
      <c r="Q83" s="33"/>
    </row>
    <row r="84" spans="1:32" x14ac:dyDescent="0.2">
      <c r="A84" s="33" t="s">
        <v>149</v>
      </c>
      <c r="B84" s="33"/>
      <c r="C84" s="33"/>
      <c r="D84" s="33"/>
      <c r="E84" s="33"/>
      <c r="F84" s="33"/>
      <c r="G84" s="33"/>
      <c r="H84" s="33"/>
      <c r="I84" s="33"/>
      <c r="J84" s="33"/>
      <c r="K84" s="33"/>
      <c r="L84" s="33"/>
      <c r="M84" s="33"/>
      <c r="N84" s="33"/>
      <c r="O84" s="33"/>
      <c r="P84" s="33"/>
      <c r="Q84" s="33"/>
    </row>
    <row r="86" spans="1:32" ht="24.75" customHeight="1" x14ac:dyDescent="0.2">
      <c r="A86" s="34" t="s">
        <v>153</v>
      </c>
      <c r="B86" s="34"/>
      <c r="C86" s="34"/>
      <c r="D86" s="34"/>
      <c r="E86" s="34"/>
      <c r="F86" s="34"/>
      <c r="G86" s="34"/>
      <c r="H86" s="34"/>
      <c r="I86" s="34"/>
      <c r="J86" s="34"/>
      <c r="K86" s="34"/>
      <c r="L86" s="34"/>
      <c r="M86" s="34"/>
      <c r="N86" s="34"/>
      <c r="O86" s="34"/>
      <c r="P86" s="34"/>
      <c r="Q86" s="34"/>
    </row>
    <row r="87" spans="1:32" ht="22.5" customHeight="1" x14ac:dyDescent="0.2">
      <c r="A87" s="32" t="s">
        <v>150</v>
      </c>
      <c r="B87" s="32"/>
      <c r="C87" s="32"/>
      <c r="D87" s="32"/>
      <c r="E87" s="32"/>
      <c r="F87" s="32"/>
      <c r="G87" s="32"/>
      <c r="H87" s="32"/>
      <c r="I87" s="32"/>
      <c r="J87" s="32"/>
      <c r="K87" s="32"/>
      <c r="L87" s="32"/>
      <c r="M87" s="32"/>
      <c r="N87" s="32"/>
      <c r="O87" s="32"/>
      <c r="P87" s="32"/>
      <c r="Q87" s="32"/>
    </row>
    <row r="88" spans="1:32" x14ac:dyDescent="0.2">
      <c r="A88" s="35" t="s">
        <v>151</v>
      </c>
      <c r="B88" s="35"/>
      <c r="C88" s="35"/>
      <c r="D88" s="35"/>
      <c r="E88" s="35"/>
      <c r="F88" s="35"/>
      <c r="G88" s="35"/>
      <c r="H88" s="35"/>
      <c r="I88" s="35"/>
      <c r="J88" s="35"/>
      <c r="K88" s="35"/>
      <c r="L88" s="35"/>
      <c r="M88" s="35"/>
      <c r="N88" s="35"/>
      <c r="O88" s="35"/>
      <c r="P88" s="35"/>
      <c r="Q88" s="35"/>
    </row>
    <row r="89" spans="1:32" x14ac:dyDescent="0.2">
      <c r="A89" s="32" t="s">
        <v>152</v>
      </c>
      <c r="B89" s="32"/>
      <c r="C89" s="32"/>
      <c r="D89" s="32"/>
      <c r="E89" s="32"/>
      <c r="F89" s="32"/>
      <c r="G89" s="32"/>
      <c r="H89" s="32"/>
      <c r="I89" s="32"/>
      <c r="J89" s="32"/>
      <c r="K89" s="32"/>
      <c r="L89" s="32"/>
      <c r="M89" s="32"/>
      <c r="N89" s="32"/>
      <c r="O89" s="32"/>
      <c r="P89" s="32"/>
      <c r="Q89" s="32"/>
    </row>
    <row r="90" spans="1:32" ht="24.75" customHeight="1" x14ac:dyDescent="0.2">
      <c r="A90" s="32" t="s">
        <v>154</v>
      </c>
      <c r="B90" s="32"/>
      <c r="C90" s="32"/>
      <c r="D90" s="32"/>
      <c r="E90" s="32"/>
      <c r="F90" s="32"/>
      <c r="G90" s="32"/>
      <c r="H90" s="32"/>
      <c r="I90" s="32"/>
      <c r="J90" s="32"/>
      <c r="K90" s="32"/>
      <c r="L90" s="32"/>
      <c r="M90" s="32"/>
      <c r="N90" s="32"/>
      <c r="O90" s="32"/>
      <c r="P90" s="32"/>
      <c r="Q90" s="32"/>
    </row>
  </sheetData>
  <sheetProtection sort="0" autoFilter="0"/>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Zbigniew</cp:lastModifiedBy>
  <cp:lastPrinted>2018-01-11T09:11:01Z</cp:lastPrinted>
  <dcterms:created xsi:type="dcterms:W3CDTF">2016-01-19T08:30:04Z</dcterms:created>
  <dcterms:modified xsi:type="dcterms:W3CDTF">2018-07-17T13:12:18Z</dcterms:modified>
  <cp:contentStatus/>
</cp:coreProperties>
</file>