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10" windowHeight="891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<sst xmlns="http://schemas.openxmlformats.org/spreadsheetml/2006/main" count="455" uniqueCount="154">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</sst>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/>
    </xf>
    <xf numFmtId="0" fontId="4" fillId="4" borderId="3" xfId="0" applyFont="1" applyFill="1" applyBorder="1" applyAlignment="1">
      <alignment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6" borderId="3" xfId="0" applyFont="1" applyFill="1" applyBorder="1" applyAlignment="1">
      <alignment/>
    </xf>
    <xf numFmtId="0" fontId="4" fillId="4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9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9" borderId="3" xfId="0" applyFont="1" applyFill="1" applyBorder="1" applyAlignment="1">
      <alignment/>
    </xf>
    <xf numFmtId="0" fontId="4" fillId="8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8"/>
  <sheetViews>
    <sheetView tabSelected="1" workbookViewId="0" topLeftCell="A55">
      <selection activeCell="C79" sqref="C79"/>
    </sheetView>
  </sheetViews>
  <sheetFormatPr defaultColWidth="9.140625" defaultRowHeight="12.75"/>
  <cols>
    <col min="1" max="1" width="9.00390625" style="14" customWidth="1"/>
    <col min="2" max="2" width="24.140625" style="9" customWidth="1"/>
    <col min="3" max="3" width="9.00390625" style="9" customWidth="1"/>
    <col min="4" max="4" width="11.421875" style="9" customWidth="1"/>
    <col min="5" max="5" width="12.8515625" style="9" customWidth="1"/>
    <col min="6" max="6" width="15.00390625" style="9" customWidth="1"/>
    <col min="7" max="7" width="9.00390625" style="9" customWidth="1"/>
    <col min="8" max="11" width="11.421875" style="9" customWidth="1"/>
    <col min="12" max="12" width="12.57421875" style="9" customWidth="1"/>
    <col min="13" max="13" width="9.00390625" style="9" customWidth="1"/>
    <col min="14" max="16384" width="11.421875" style="9" customWidth="1"/>
  </cols>
  <sheetData>
    <row r="1" spans="1:20" ht="12.75">
      <c r="A1" s="20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18" t="s">
        <v>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12.75">
      <c r="A2" s="20"/>
      <c r="B2" s="22"/>
      <c r="C2" s="22"/>
      <c r="D2" s="28" t="s">
        <v>5</v>
      </c>
      <c r="E2" s="16" t="s">
        <v>6</v>
      </c>
      <c r="F2" s="16" t="s">
        <v>7</v>
      </c>
      <c r="G2" s="17" t="s">
        <v>8</v>
      </c>
      <c r="H2" s="23" t="s">
        <v>9</v>
      </c>
      <c r="I2" s="23"/>
      <c r="J2" s="23"/>
      <c r="K2" s="23"/>
      <c r="L2" s="24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7"/>
    </row>
    <row r="3" spans="1:20" ht="31.5">
      <c r="A3" s="20"/>
      <c r="B3" s="22"/>
      <c r="C3" s="22"/>
      <c r="D3" s="28"/>
      <c r="E3" s="16"/>
      <c r="F3" s="16"/>
      <c r="G3" s="17"/>
      <c r="H3" s="10" t="s">
        <v>5</v>
      </c>
      <c r="I3" s="11" t="s">
        <v>13</v>
      </c>
      <c r="J3" s="11" t="s">
        <v>14</v>
      </c>
      <c r="K3" s="11" t="s">
        <v>15</v>
      </c>
      <c r="L3" s="25"/>
      <c r="M3" s="12" t="s">
        <v>5</v>
      </c>
      <c r="N3" s="12" t="s">
        <v>16</v>
      </c>
      <c r="O3" s="12" t="s">
        <v>17</v>
      </c>
      <c r="P3" s="12" t="s">
        <v>18</v>
      </c>
      <c r="Q3" s="12" t="s">
        <v>5</v>
      </c>
      <c r="R3" s="12" t="s">
        <v>16</v>
      </c>
      <c r="S3" s="12" t="s">
        <v>17</v>
      </c>
      <c r="T3" s="13" t="s">
        <v>18</v>
      </c>
    </row>
    <row r="4" spans="1:20" s="15" customFormat="1" ht="12.75">
      <c r="A4" s="58">
        <v>280500</v>
      </c>
      <c r="B4" s="15" t="s">
        <v>140</v>
      </c>
      <c r="C4" s="15">
        <f>SUM(C5:C9)</f>
        <v>86169</v>
      </c>
      <c r="D4" s="15">
        <f>SUM(D5:D9)</f>
        <v>65911</v>
      </c>
      <c r="E4" s="15">
        <f>SUM(E5:E9)</f>
        <v>65801</v>
      </c>
      <c r="F4" s="15">
        <f>SUM(F5:F9)</f>
        <v>110</v>
      </c>
      <c r="G4" s="15">
        <f>SUM(G5:G9)</f>
        <v>0</v>
      </c>
      <c r="H4" s="15">
        <f>SUM(H5:H9)</f>
        <v>110</v>
      </c>
      <c r="I4" s="15">
        <f>SUM(I5:I9)</f>
        <v>98</v>
      </c>
      <c r="J4" s="15">
        <f>SUM(J5:J9)</f>
        <v>11</v>
      </c>
      <c r="K4" s="15">
        <f>SUM(K5:K9)</f>
        <v>1</v>
      </c>
      <c r="L4" s="15">
        <f>SUM(L5:L9)</f>
        <v>302</v>
      </c>
      <c r="M4" s="15">
        <f>SUM(M5:M9)</f>
        <v>302</v>
      </c>
      <c r="N4" s="15">
        <f>SUM(N5:N9)</f>
        <v>206</v>
      </c>
      <c r="O4" s="15">
        <f>SUM(O5:O9)</f>
        <v>95</v>
      </c>
      <c r="P4" s="15">
        <f>SUM(P5:P9)</f>
        <v>1</v>
      </c>
      <c r="Q4" s="15">
        <f>SUM(Q5:Q9)</f>
        <v>0</v>
      </c>
      <c r="R4" s="15">
        <f>SUM(R5:R9)</f>
        <v>0</v>
      </c>
      <c r="S4" s="15">
        <f>SUM(S5:S9)</f>
        <v>0</v>
      </c>
      <c r="T4" s="15">
        <f>SUM(T5:T9)</f>
        <v>0</v>
      </c>
    </row>
    <row r="5" spans="1:20" ht="12.75">
      <c r="A5" s="14" t="s">
        <v>19</v>
      </c>
      <c r="B5" s="9" t="s">
        <v>20</v>
      </c>
      <c r="C5" s="9">
        <v>56448</v>
      </c>
      <c r="D5" s="9">
        <v>43898</v>
      </c>
      <c r="E5" s="9">
        <v>43874</v>
      </c>
      <c r="F5" s="9">
        <v>24</v>
      </c>
      <c r="G5" s="9">
        <v>0</v>
      </c>
      <c r="H5" s="9">
        <v>24</v>
      </c>
      <c r="I5" s="9">
        <v>21</v>
      </c>
      <c r="J5" s="9">
        <v>3</v>
      </c>
      <c r="K5" s="9">
        <v>0</v>
      </c>
      <c r="L5" s="9">
        <v>190</v>
      </c>
      <c r="M5" s="9">
        <v>190</v>
      </c>
      <c r="N5" s="9">
        <v>114</v>
      </c>
      <c r="O5" s="9">
        <v>76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14" t="s">
        <v>21</v>
      </c>
      <c r="B6" s="9" t="s">
        <v>22</v>
      </c>
      <c r="C6" s="9">
        <v>10457</v>
      </c>
      <c r="D6" s="9">
        <v>7731</v>
      </c>
      <c r="E6" s="9">
        <v>7723</v>
      </c>
      <c r="F6" s="9">
        <v>8</v>
      </c>
      <c r="G6" s="9">
        <v>0</v>
      </c>
      <c r="H6" s="9">
        <v>8</v>
      </c>
      <c r="I6" s="9">
        <v>8</v>
      </c>
      <c r="J6" s="9">
        <v>0</v>
      </c>
      <c r="K6" s="9">
        <v>0</v>
      </c>
      <c r="L6" s="9">
        <v>78</v>
      </c>
      <c r="M6" s="9">
        <v>78</v>
      </c>
      <c r="N6" s="9">
        <v>72</v>
      </c>
      <c r="O6" s="9">
        <v>6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14" t="s">
        <v>23</v>
      </c>
      <c r="B7" s="9" t="s">
        <v>24</v>
      </c>
      <c r="C7" s="9">
        <v>7314</v>
      </c>
      <c r="D7" s="9">
        <v>5357</v>
      </c>
      <c r="E7" s="9">
        <v>5348</v>
      </c>
      <c r="F7" s="9">
        <v>9</v>
      </c>
      <c r="G7" s="9">
        <v>0</v>
      </c>
      <c r="H7" s="9">
        <v>9</v>
      </c>
      <c r="I7" s="9">
        <v>8</v>
      </c>
      <c r="J7" s="9">
        <v>1</v>
      </c>
      <c r="K7" s="9">
        <v>0</v>
      </c>
      <c r="L7" s="9">
        <v>14</v>
      </c>
      <c r="M7" s="9">
        <v>14</v>
      </c>
      <c r="N7" s="9">
        <v>7</v>
      </c>
      <c r="O7" s="9">
        <v>7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14" t="s">
        <v>25</v>
      </c>
      <c r="B8" s="9" t="s">
        <v>26</v>
      </c>
      <c r="C8" s="9">
        <v>7771</v>
      </c>
      <c r="D8" s="9">
        <v>5769</v>
      </c>
      <c r="E8" s="9">
        <v>5755</v>
      </c>
      <c r="F8" s="9">
        <v>14</v>
      </c>
      <c r="G8" s="9">
        <v>0</v>
      </c>
      <c r="H8" s="9">
        <v>14</v>
      </c>
      <c r="I8" s="9">
        <v>14</v>
      </c>
      <c r="J8" s="9">
        <v>0</v>
      </c>
      <c r="K8" s="9">
        <v>0</v>
      </c>
      <c r="L8" s="9">
        <v>10</v>
      </c>
      <c r="M8" s="9">
        <v>10</v>
      </c>
      <c r="N8" s="9">
        <v>8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14" t="s">
        <v>27</v>
      </c>
      <c r="B9" s="9" t="s">
        <v>28</v>
      </c>
      <c r="C9" s="9">
        <v>4179</v>
      </c>
      <c r="D9" s="9">
        <v>3156</v>
      </c>
      <c r="E9" s="9">
        <v>3101</v>
      </c>
      <c r="F9" s="9">
        <v>55</v>
      </c>
      <c r="G9" s="9">
        <v>0</v>
      </c>
      <c r="H9" s="9">
        <v>55</v>
      </c>
      <c r="I9" s="9">
        <v>47</v>
      </c>
      <c r="J9" s="9">
        <v>7</v>
      </c>
      <c r="K9" s="9">
        <v>1</v>
      </c>
      <c r="L9" s="9">
        <v>10</v>
      </c>
      <c r="M9" s="9">
        <v>10</v>
      </c>
      <c r="N9" s="9">
        <v>5</v>
      </c>
      <c r="O9" s="9">
        <v>4</v>
      </c>
      <c r="P9" s="9">
        <v>1</v>
      </c>
      <c r="Q9" s="9">
        <v>0</v>
      </c>
      <c r="R9" s="9">
        <v>0</v>
      </c>
      <c r="S9" s="9">
        <v>0</v>
      </c>
      <c r="T9" s="9">
        <v>0</v>
      </c>
    </row>
    <row r="10" spans="1:20" s="15" customFormat="1" ht="12.75">
      <c r="A10" s="58">
        <v>280600</v>
      </c>
      <c r="B10" s="15" t="s">
        <v>141</v>
      </c>
      <c r="C10" s="15">
        <f>SUM(C11:C16)</f>
        <v>58517</v>
      </c>
      <c r="D10" s="15">
        <f>SUM(D11:D16)</f>
        <v>46076</v>
      </c>
      <c r="E10" s="15">
        <f>SUM(E11:E16)</f>
        <v>45979</v>
      </c>
      <c r="F10" s="15">
        <f>SUM(F11:F16)</f>
        <v>97</v>
      </c>
      <c r="G10" s="15">
        <f>SUM(G11:G16)</f>
        <v>0</v>
      </c>
      <c r="H10" s="15">
        <f>SUM(H11:H16)</f>
        <v>97</v>
      </c>
      <c r="I10" s="15">
        <f>SUM(I11:I16)</f>
        <v>81</v>
      </c>
      <c r="J10" s="15">
        <f>SUM(J11:J16)</f>
        <v>10</v>
      </c>
      <c r="K10" s="15">
        <f>SUM(K11:K16)</f>
        <v>6</v>
      </c>
      <c r="L10" s="15">
        <f>SUM(L11:L16)</f>
        <v>155</v>
      </c>
      <c r="M10" s="15">
        <f>SUM(M11:M16)</f>
        <v>155</v>
      </c>
      <c r="N10" s="15">
        <f>SUM(N11:N16)</f>
        <v>72</v>
      </c>
      <c r="O10" s="15">
        <f>SUM(O11:O16)</f>
        <v>77</v>
      </c>
      <c r="P10" s="15">
        <f>SUM(P11:P16)</f>
        <v>6</v>
      </c>
      <c r="Q10" s="15">
        <f>SUM(Q11:Q16)</f>
        <v>0</v>
      </c>
      <c r="R10" s="15">
        <f>SUM(R11:R16)</f>
        <v>0</v>
      </c>
      <c r="S10" s="15">
        <f>SUM(S11:S16)</f>
        <v>0</v>
      </c>
      <c r="T10" s="15">
        <f>SUM(T11:T16)</f>
        <v>0</v>
      </c>
    </row>
    <row r="11" spans="1:20" ht="12.75">
      <c r="A11" s="14" t="s">
        <v>29</v>
      </c>
      <c r="B11" s="9" t="s">
        <v>30</v>
      </c>
      <c r="C11" s="9">
        <v>30315</v>
      </c>
      <c r="D11" s="9">
        <v>24337</v>
      </c>
      <c r="E11" s="9">
        <v>24314</v>
      </c>
      <c r="F11" s="9">
        <v>23</v>
      </c>
      <c r="G11" s="9">
        <v>0</v>
      </c>
      <c r="H11" s="9">
        <v>23</v>
      </c>
      <c r="I11" s="9">
        <v>17</v>
      </c>
      <c r="J11" s="9">
        <v>5</v>
      </c>
      <c r="K11" s="9">
        <v>1</v>
      </c>
      <c r="L11" s="9">
        <v>94</v>
      </c>
      <c r="M11" s="9">
        <v>94</v>
      </c>
      <c r="N11" s="9">
        <v>42</v>
      </c>
      <c r="O11" s="9">
        <v>51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14" t="s">
        <v>31</v>
      </c>
      <c r="B12" s="9" t="s">
        <v>32</v>
      </c>
      <c r="C12" s="9">
        <v>7809</v>
      </c>
      <c r="D12" s="9">
        <v>6013</v>
      </c>
      <c r="E12" s="9">
        <v>6004</v>
      </c>
      <c r="F12" s="9">
        <v>9</v>
      </c>
      <c r="G12" s="9">
        <v>0</v>
      </c>
      <c r="H12" s="9">
        <v>9</v>
      </c>
      <c r="I12" s="9">
        <v>9</v>
      </c>
      <c r="J12" s="9">
        <v>0</v>
      </c>
      <c r="K12" s="9">
        <v>0</v>
      </c>
      <c r="L12" s="9">
        <v>12</v>
      </c>
      <c r="M12" s="9">
        <v>12</v>
      </c>
      <c r="N12" s="9">
        <v>7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14" t="s">
        <v>33</v>
      </c>
      <c r="B13" s="9" t="s">
        <v>34</v>
      </c>
      <c r="C13" s="9">
        <v>3177</v>
      </c>
      <c r="D13" s="9">
        <v>2471</v>
      </c>
      <c r="E13" s="9">
        <v>2463</v>
      </c>
      <c r="F13" s="9">
        <v>8</v>
      </c>
      <c r="G13" s="9">
        <v>0</v>
      </c>
      <c r="H13" s="9">
        <v>8</v>
      </c>
      <c r="I13" s="9">
        <v>8</v>
      </c>
      <c r="J13" s="9">
        <v>0</v>
      </c>
      <c r="K13" s="9">
        <v>0</v>
      </c>
      <c r="L13" s="9">
        <v>5</v>
      </c>
      <c r="M13" s="9">
        <v>5</v>
      </c>
      <c r="N13" s="9">
        <v>1</v>
      </c>
      <c r="O13" s="9">
        <v>4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14" t="s">
        <v>35</v>
      </c>
      <c r="B14" s="9" t="s">
        <v>36</v>
      </c>
      <c r="C14" s="9">
        <v>4033</v>
      </c>
      <c r="D14" s="9">
        <v>3054</v>
      </c>
      <c r="E14" s="9">
        <v>3039</v>
      </c>
      <c r="F14" s="9">
        <v>15</v>
      </c>
      <c r="G14" s="9">
        <v>0</v>
      </c>
      <c r="H14" s="9">
        <v>15</v>
      </c>
      <c r="I14" s="9">
        <v>15</v>
      </c>
      <c r="J14" s="9">
        <v>0</v>
      </c>
      <c r="K14" s="9">
        <v>0</v>
      </c>
      <c r="L14" s="9">
        <v>3</v>
      </c>
      <c r="M14" s="9">
        <v>3</v>
      </c>
      <c r="N14" s="9">
        <v>1</v>
      </c>
      <c r="O14" s="9">
        <v>2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2.75">
      <c r="A15" s="14" t="s">
        <v>37</v>
      </c>
      <c r="B15" s="9" t="s">
        <v>38</v>
      </c>
      <c r="C15" s="9">
        <v>6253</v>
      </c>
      <c r="D15" s="9">
        <v>4869</v>
      </c>
      <c r="E15" s="9">
        <v>4856</v>
      </c>
      <c r="F15" s="9">
        <v>13</v>
      </c>
      <c r="G15" s="9">
        <v>0</v>
      </c>
      <c r="H15" s="9">
        <v>13</v>
      </c>
      <c r="I15" s="9">
        <v>10</v>
      </c>
      <c r="J15" s="9">
        <v>3</v>
      </c>
      <c r="K15" s="9">
        <v>0</v>
      </c>
      <c r="L15" s="9">
        <v>17</v>
      </c>
      <c r="M15" s="9">
        <v>17</v>
      </c>
      <c r="N15" s="9">
        <v>13</v>
      </c>
      <c r="O15" s="9">
        <v>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14" t="s">
        <v>39</v>
      </c>
      <c r="B16" s="9" t="s">
        <v>40</v>
      </c>
      <c r="C16" s="9">
        <v>6930</v>
      </c>
      <c r="D16" s="9">
        <v>5332</v>
      </c>
      <c r="E16" s="9">
        <v>5303</v>
      </c>
      <c r="F16" s="9">
        <v>29</v>
      </c>
      <c r="G16" s="9">
        <v>0</v>
      </c>
      <c r="H16" s="9">
        <v>29</v>
      </c>
      <c r="I16" s="9">
        <v>22</v>
      </c>
      <c r="J16" s="9">
        <v>2</v>
      </c>
      <c r="K16" s="9">
        <v>5</v>
      </c>
      <c r="L16" s="9">
        <v>24</v>
      </c>
      <c r="M16" s="9">
        <v>24</v>
      </c>
      <c r="N16" s="9">
        <v>8</v>
      </c>
      <c r="O16" s="9">
        <v>11</v>
      </c>
      <c r="P16" s="9">
        <v>5</v>
      </c>
      <c r="Q16" s="9">
        <v>0</v>
      </c>
      <c r="R16" s="9">
        <v>0</v>
      </c>
      <c r="S16" s="9">
        <v>0</v>
      </c>
      <c r="T16" s="9">
        <v>0</v>
      </c>
    </row>
    <row r="17" spans="1:20" s="15" customFormat="1" ht="12.75">
      <c r="A17" s="58">
        <v>280800</v>
      </c>
      <c r="B17" s="15" t="s">
        <v>142</v>
      </c>
      <c r="C17" s="15">
        <f>SUM(C18:C23)</f>
        <v>69209</v>
      </c>
      <c r="D17" s="15">
        <f>SUM(D18:D23)</f>
        <v>54870</v>
      </c>
      <c r="E17" s="15">
        <f>SUM(E18:E23)</f>
        <v>54820</v>
      </c>
      <c r="F17" s="15">
        <f>SUM(F18:F23)</f>
        <v>50</v>
      </c>
      <c r="G17" s="15">
        <f>SUM(G18:G23)</f>
        <v>0</v>
      </c>
      <c r="H17" s="15">
        <f>SUM(H18:H23)</f>
        <v>50</v>
      </c>
      <c r="I17" s="15">
        <f>SUM(I18:I23)</f>
        <v>42</v>
      </c>
      <c r="J17" s="15">
        <f>SUM(J18:J23)</f>
        <v>2</v>
      </c>
      <c r="K17" s="15">
        <f>SUM(K18:K23)</f>
        <v>6</v>
      </c>
      <c r="L17" s="15">
        <f>SUM(L18:L23)</f>
        <v>172</v>
      </c>
      <c r="M17" s="15">
        <f>SUM(M18:M23)</f>
        <v>172</v>
      </c>
      <c r="N17" s="15">
        <f>SUM(N18:N23)</f>
        <v>92</v>
      </c>
      <c r="O17" s="15">
        <f>SUM(O18:O23)</f>
        <v>74</v>
      </c>
      <c r="P17" s="15">
        <f>SUM(P18:P23)</f>
        <v>6</v>
      </c>
      <c r="Q17" s="15">
        <f>SUM(Q18:Q23)</f>
        <v>0</v>
      </c>
      <c r="R17" s="15">
        <f>SUM(R18:R23)</f>
        <v>0</v>
      </c>
      <c r="S17" s="15">
        <f>SUM(S18:S23)</f>
        <v>0</v>
      </c>
      <c r="T17" s="15">
        <f>SUM(T18:T23)</f>
        <v>0</v>
      </c>
    </row>
    <row r="18" spans="1:20" ht="12.75">
      <c r="A18" s="14" t="s">
        <v>41</v>
      </c>
      <c r="B18" s="9" t="s">
        <v>42</v>
      </c>
      <c r="C18" s="9">
        <v>29152</v>
      </c>
      <c r="D18" s="9">
        <v>23901</v>
      </c>
      <c r="E18" s="9">
        <v>23885</v>
      </c>
      <c r="F18" s="9">
        <v>16</v>
      </c>
      <c r="G18" s="9">
        <v>0</v>
      </c>
      <c r="H18" s="9">
        <v>16</v>
      </c>
      <c r="I18" s="9">
        <v>12</v>
      </c>
      <c r="J18" s="9">
        <v>2</v>
      </c>
      <c r="K18" s="9">
        <v>2</v>
      </c>
      <c r="L18" s="9">
        <v>82</v>
      </c>
      <c r="M18" s="9">
        <v>82</v>
      </c>
      <c r="N18" s="9">
        <v>41</v>
      </c>
      <c r="O18" s="9">
        <v>39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</row>
    <row r="19" spans="1:20" ht="12.75">
      <c r="A19" s="14" t="s">
        <v>43</v>
      </c>
      <c r="B19" s="9" t="s">
        <v>44</v>
      </c>
      <c r="C19" s="9">
        <v>7225</v>
      </c>
      <c r="D19" s="9">
        <v>5589</v>
      </c>
      <c r="E19" s="9">
        <v>5576</v>
      </c>
      <c r="F19" s="9">
        <v>13</v>
      </c>
      <c r="G19" s="9">
        <v>0</v>
      </c>
      <c r="H19" s="9">
        <v>13</v>
      </c>
      <c r="I19" s="9">
        <v>11</v>
      </c>
      <c r="J19" s="9">
        <v>0</v>
      </c>
      <c r="K19" s="9">
        <v>2</v>
      </c>
      <c r="L19" s="9">
        <v>23</v>
      </c>
      <c r="M19" s="9">
        <v>23</v>
      </c>
      <c r="N19" s="9">
        <v>13</v>
      </c>
      <c r="O19" s="9">
        <v>8</v>
      </c>
      <c r="P19" s="9">
        <v>2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14" t="s">
        <v>45</v>
      </c>
      <c r="B20" s="9" t="s">
        <v>46</v>
      </c>
      <c r="C20" s="9">
        <v>8568</v>
      </c>
      <c r="D20" s="9">
        <v>6488</v>
      </c>
      <c r="E20" s="9">
        <v>6485</v>
      </c>
      <c r="F20" s="9">
        <v>3</v>
      </c>
      <c r="G20" s="9">
        <v>0</v>
      </c>
      <c r="H20" s="9">
        <v>3</v>
      </c>
      <c r="I20" s="9">
        <v>1</v>
      </c>
      <c r="J20" s="9">
        <v>0</v>
      </c>
      <c r="K20" s="9">
        <v>2</v>
      </c>
      <c r="L20" s="9">
        <v>27</v>
      </c>
      <c r="M20" s="9">
        <v>27</v>
      </c>
      <c r="N20" s="9">
        <v>16</v>
      </c>
      <c r="O20" s="9">
        <v>9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14" t="s">
        <v>47</v>
      </c>
      <c r="B21" s="9" t="s">
        <v>48</v>
      </c>
      <c r="C21" s="9">
        <v>11128</v>
      </c>
      <c r="D21" s="9">
        <v>8557</v>
      </c>
      <c r="E21" s="9">
        <v>8550</v>
      </c>
      <c r="F21" s="9">
        <v>7</v>
      </c>
      <c r="G21" s="9">
        <v>0</v>
      </c>
      <c r="H21" s="9">
        <v>7</v>
      </c>
      <c r="I21" s="9">
        <v>7</v>
      </c>
      <c r="J21" s="9">
        <v>0</v>
      </c>
      <c r="K21" s="9">
        <v>0</v>
      </c>
      <c r="L21" s="9">
        <v>19</v>
      </c>
      <c r="M21" s="9">
        <v>19</v>
      </c>
      <c r="N21" s="9">
        <v>14</v>
      </c>
      <c r="O21" s="9">
        <v>5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14" t="s">
        <v>49</v>
      </c>
      <c r="B22" s="9" t="s">
        <v>50</v>
      </c>
      <c r="C22" s="9">
        <v>8682</v>
      </c>
      <c r="D22" s="9">
        <v>6916</v>
      </c>
      <c r="E22" s="9">
        <v>6906</v>
      </c>
      <c r="F22" s="9">
        <v>10</v>
      </c>
      <c r="G22" s="9">
        <v>0</v>
      </c>
      <c r="H22" s="9">
        <v>10</v>
      </c>
      <c r="I22" s="9">
        <v>10</v>
      </c>
      <c r="J22" s="9">
        <v>0</v>
      </c>
      <c r="K22" s="9">
        <v>0</v>
      </c>
      <c r="L22" s="9">
        <v>11</v>
      </c>
      <c r="M22" s="9">
        <v>11</v>
      </c>
      <c r="N22" s="9">
        <v>4</v>
      </c>
      <c r="O22" s="9">
        <v>7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14" t="s">
        <v>51</v>
      </c>
      <c r="B23" s="9" t="s">
        <v>52</v>
      </c>
      <c r="C23" s="9">
        <v>4454</v>
      </c>
      <c r="D23" s="9">
        <v>3419</v>
      </c>
      <c r="E23" s="9">
        <v>3418</v>
      </c>
      <c r="F23" s="9">
        <v>1</v>
      </c>
      <c r="G23" s="9">
        <v>0</v>
      </c>
      <c r="H23" s="9">
        <v>1</v>
      </c>
      <c r="I23" s="9">
        <v>1</v>
      </c>
      <c r="J23" s="9">
        <v>0</v>
      </c>
      <c r="K23" s="9">
        <v>0</v>
      </c>
      <c r="L23" s="9">
        <v>10</v>
      </c>
      <c r="M23" s="9">
        <v>10</v>
      </c>
      <c r="N23" s="9">
        <v>4</v>
      </c>
      <c r="O23" s="9">
        <v>6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s="15" customFormat="1" ht="12.75">
      <c r="A24" s="58">
        <v>281000</v>
      </c>
      <c r="B24" s="15" t="s">
        <v>143</v>
      </c>
      <c r="C24" s="15">
        <f>SUM(C25:C29)</f>
        <v>51856</v>
      </c>
      <c r="D24" s="15">
        <f>SUM(D25:D29)</f>
        <v>40262</v>
      </c>
      <c r="E24" s="15">
        <f>SUM(E25:E29)</f>
        <v>40184</v>
      </c>
      <c r="F24" s="15">
        <f>SUM(F25:F29)</f>
        <v>78</v>
      </c>
      <c r="G24" s="15">
        <f>SUM(G25:G29)</f>
        <v>0</v>
      </c>
      <c r="H24" s="15">
        <f>SUM(H25:H29)</f>
        <v>78</v>
      </c>
      <c r="I24" s="15">
        <f>SUM(I25:I29)</f>
        <v>68</v>
      </c>
      <c r="J24" s="15">
        <f>SUM(J25:J29)</f>
        <v>5</v>
      </c>
      <c r="K24" s="15">
        <f>SUM(K25:K29)</f>
        <v>5</v>
      </c>
      <c r="L24" s="15">
        <f>SUM(L25:L29)</f>
        <v>174</v>
      </c>
      <c r="M24" s="15">
        <f>SUM(M25:M29)</f>
        <v>174</v>
      </c>
      <c r="N24" s="15">
        <f>SUM(N25:N29)</f>
        <v>108</v>
      </c>
      <c r="O24" s="15">
        <f>SUM(O25:O29)</f>
        <v>61</v>
      </c>
      <c r="P24" s="15">
        <f>SUM(P25:P29)</f>
        <v>5</v>
      </c>
      <c r="Q24" s="15">
        <f>SUM(Q25:Q29)</f>
        <v>0</v>
      </c>
      <c r="R24" s="15">
        <f>SUM(R25:R29)</f>
        <v>0</v>
      </c>
      <c r="S24" s="15">
        <f>SUM(S25:S29)</f>
        <v>0</v>
      </c>
      <c r="T24" s="15">
        <f>SUM(T25:T29)</f>
        <v>0</v>
      </c>
    </row>
    <row r="25" spans="1:20" ht="12.75">
      <c r="A25" s="14" t="s">
        <v>53</v>
      </c>
      <c r="B25" s="9" t="s">
        <v>54</v>
      </c>
      <c r="C25" s="9">
        <v>22469</v>
      </c>
      <c r="D25" s="9">
        <v>17914</v>
      </c>
      <c r="E25" s="9">
        <v>17904</v>
      </c>
      <c r="F25" s="9">
        <v>10</v>
      </c>
      <c r="G25" s="9">
        <v>0</v>
      </c>
      <c r="H25" s="9">
        <v>10</v>
      </c>
      <c r="I25" s="9">
        <v>8</v>
      </c>
      <c r="J25" s="9">
        <v>2</v>
      </c>
      <c r="K25" s="9">
        <v>0</v>
      </c>
      <c r="L25" s="9">
        <v>103</v>
      </c>
      <c r="M25" s="9">
        <v>103</v>
      </c>
      <c r="N25" s="9">
        <v>69</v>
      </c>
      <c r="O25" s="9">
        <v>34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12.75">
      <c r="A26" s="14" t="s">
        <v>55</v>
      </c>
      <c r="B26" s="9" t="s">
        <v>56</v>
      </c>
      <c r="C26" s="9">
        <v>8760</v>
      </c>
      <c r="D26" s="9">
        <v>6787</v>
      </c>
      <c r="E26" s="9">
        <v>6773</v>
      </c>
      <c r="F26" s="9">
        <v>14</v>
      </c>
      <c r="G26" s="9">
        <v>0</v>
      </c>
      <c r="H26" s="9">
        <v>14</v>
      </c>
      <c r="I26" s="9">
        <v>14</v>
      </c>
      <c r="J26" s="9">
        <v>0</v>
      </c>
      <c r="K26" s="9">
        <v>0</v>
      </c>
      <c r="L26" s="9">
        <v>27</v>
      </c>
      <c r="M26" s="9">
        <v>27</v>
      </c>
      <c r="N26" s="9">
        <v>15</v>
      </c>
      <c r="O26" s="9">
        <v>12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14" t="s">
        <v>57</v>
      </c>
      <c r="B27" s="9" t="s">
        <v>58</v>
      </c>
      <c r="C27" s="9">
        <v>7745</v>
      </c>
      <c r="D27" s="9">
        <v>5854</v>
      </c>
      <c r="E27" s="9">
        <v>5849</v>
      </c>
      <c r="F27" s="9">
        <v>5</v>
      </c>
      <c r="G27" s="9">
        <v>0</v>
      </c>
      <c r="H27" s="9">
        <v>5</v>
      </c>
      <c r="I27" s="9">
        <v>4</v>
      </c>
      <c r="J27" s="9">
        <v>0</v>
      </c>
      <c r="K27" s="9">
        <v>1</v>
      </c>
      <c r="L27" s="9">
        <v>17</v>
      </c>
      <c r="M27" s="9">
        <v>17</v>
      </c>
      <c r="N27" s="9">
        <v>12</v>
      </c>
      <c r="O27" s="9">
        <v>4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14" t="s">
        <v>59</v>
      </c>
      <c r="B28" s="9" t="s">
        <v>60</v>
      </c>
      <c r="C28" s="9">
        <v>8030</v>
      </c>
      <c r="D28" s="9">
        <v>6036</v>
      </c>
      <c r="E28" s="9">
        <v>6016</v>
      </c>
      <c r="F28" s="9">
        <v>20</v>
      </c>
      <c r="G28" s="9">
        <v>0</v>
      </c>
      <c r="H28" s="9">
        <v>20</v>
      </c>
      <c r="I28" s="9">
        <v>18</v>
      </c>
      <c r="J28" s="9">
        <v>2</v>
      </c>
      <c r="K28" s="9">
        <v>0</v>
      </c>
      <c r="L28" s="9">
        <v>15</v>
      </c>
      <c r="M28" s="9">
        <v>15</v>
      </c>
      <c r="N28" s="9">
        <v>10</v>
      </c>
      <c r="O28" s="9">
        <v>5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14" t="s">
        <v>61</v>
      </c>
      <c r="B29" s="9" t="s">
        <v>62</v>
      </c>
      <c r="C29" s="9">
        <v>4852</v>
      </c>
      <c r="D29" s="9">
        <v>3671</v>
      </c>
      <c r="E29" s="9">
        <v>3642</v>
      </c>
      <c r="F29" s="9">
        <v>29</v>
      </c>
      <c r="G29" s="9">
        <v>0</v>
      </c>
      <c r="H29" s="9">
        <v>29</v>
      </c>
      <c r="I29" s="9">
        <v>24</v>
      </c>
      <c r="J29" s="9">
        <v>1</v>
      </c>
      <c r="K29" s="9">
        <v>4</v>
      </c>
      <c r="L29" s="9">
        <v>12</v>
      </c>
      <c r="M29" s="9">
        <v>12</v>
      </c>
      <c r="N29" s="9">
        <v>2</v>
      </c>
      <c r="O29" s="9">
        <v>6</v>
      </c>
      <c r="P29" s="9">
        <v>4</v>
      </c>
      <c r="Q29" s="9">
        <v>0</v>
      </c>
      <c r="R29" s="9">
        <v>0</v>
      </c>
      <c r="S29" s="9">
        <v>0</v>
      </c>
      <c r="T29" s="9">
        <v>0</v>
      </c>
    </row>
    <row r="30" spans="1:20" s="15" customFormat="1" ht="12.75">
      <c r="A30" s="58">
        <v>281100</v>
      </c>
      <c r="B30" s="15" t="s">
        <v>144</v>
      </c>
      <c r="C30" s="15">
        <f>SUM(C31:C34)</f>
        <v>35326</v>
      </c>
      <c r="D30" s="15">
        <f>SUM(D31:D34)</f>
        <v>27077</v>
      </c>
      <c r="E30" s="15">
        <f>SUM(E31:E34)</f>
        <v>27033</v>
      </c>
      <c r="F30" s="15">
        <f>SUM(F31:F34)</f>
        <v>44</v>
      </c>
      <c r="G30" s="15">
        <f>SUM(G31:G34)</f>
        <v>0</v>
      </c>
      <c r="H30" s="15">
        <f>SUM(H31:H34)</f>
        <v>44</v>
      </c>
      <c r="I30" s="15">
        <f>SUM(I31:I34)</f>
        <v>41</v>
      </c>
      <c r="J30" s="15">
        <f>SUM(J31:J34)</f>
        <v>0</v>
      </c>
      <c r="K30" s="15">
        <f>SUM(K31:K34)</f>
        <v>3</v>
      </c>
      <c r="L30" s="15">
        <f>SUM(L31:L34)</f>
        <v>76</v>
      </c>
      <c r="M30" s="15">
        <f>SUM(M31:M34)</f>
        <v>76</v>
      </c>
      <c r="N30" s="15">
        <f>SUM(N31:N34)</f>
        <v>40</v>
      </c>
      <c r="O30" s="15">
        <f>SUM(O31:O34)</f>
        <v>33</v>
      </c>
      <c r="P30" s="15">
        <f>SUM(P31:P34)</f>
        <v>3</v>
      </c>
      <c r="Q30" s="15">
        <f>SUM(Q31:Q34)</f>
        <v>0</v>
      </c>
      <c r="R30" s="15">
        <f>SUM(R31:R34)</f>
        <v>0</v>
      </c>
      <c r="S30" s="15">
        <f>SUM(S31:S34)</f>
        <v>0</v>
      </c>
      <c r="T30" s="15">
        <f>SUM(T31:T34)</f>
        <v>0</v>
      </c>
    </row>
    <row r="31" spans="1:20" ht="12.75">
      <c r="A31" s="14" t="s">
        <v>63</v>
      </c>
      <c r="B31" s="9" t="s">
        <v>64</v>
      </c>
      <c r="C31" s="9">
        <v>3585</v>
      </c>
      <c r="D31" s="9">
        <v>2736</v>
      </c>
      <c r="E31" s="9">
        <v>2732</v>
      </c>
      <c r="F31" s="9">
        <v>4</v>
      </c>
      <c r="G31" s="9">
        <v>0</v>
      </c>
      <c r="H31" s="9">
        <v>4</v>
      </c>
      <c r="I31" s="9">
        <v>4</v>
      </c>
      <c r="J31" s="9">
        <v>0</v>
      </c>
      <c r="K31" s="9">
        <v>0</v>
      </c>
      <c r="L31" s="9">
        <v>10</v>
      </c>
      <c r="M31" s="9">
        <v>10</v>
      </c>
      <c r="N31" s="9">
        <v>4</v>
      </c>
      <c r="O31" s="9">
        <v>6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14" t="s">
        <v>65</v>
      </c>
      <c r="B32" s="9" t="s">
        <v>66</v>
      </c>
      <c r="C32" s="9">
        <v>3010</v>
      </c>
      <c r="D32" s="9">
        <v>2289</v>
      </c>
      <c r="E32" s="9">
        <v>2279</v>
      </c>
      <c r="F32" s="9">
        <v>10</v>
      </c>
      <c r="G32" s="9">
        <v>0</v>
      </c>
      <c r="H32" s="9">
        <v>10</v>
      </c>
      <c r="I32" s="9">
        <v>9</v>
      </c>
      <c r="J32" s="9">
        <v>0</v>
      </c>
      <c r="K32" s="9">
        <v>1</v>
      </c>
      <c r="L32" s="9">
        <v>6</v>
      </c>
      <c r="M32" s="9">
        <v>6</v>
      </c>
      <c r="N32" s="9">
        <v>3</v>
      </c>
      <c r="O32" s="9">
        <v>2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14" t="s">
        <v>67</v>
      </c>
      <c r="B33" s="9" t="s">
        <v>68</v>
      </c>
      <c r="C33" s="9">
        <v>6545</v>
      </c>
      <c r="D33" s="9">
        <v>4849</v>
      </c>
      <c r="E33" s="9">
        <v>4838</v>
      </c>
      <c r="F33" s="9">
        <v>11</v>
      </c>
      <c r="G33" s="9">
        <v>0</v>
      </c>
      <c r="H33" s="9">
        <v>11</v>
      </c>
      <c r="I33" s="9">
        <v>11</v>
      </c>
      <c r="J33" s="9">
        <v>0</v>
      </c>
      <c r="K33" s="9">
        <v>0</v>
      </c>
      <c r="L33" s="9">
        <v>9</v>
      </c>
      <c r="M33" s="9">
        <v>9</v>
      </c>
      <c r="N33" s="9">
        <v>5</v>
      </c>
      <c r="O33" s="9">
        <v>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14" t="s">
        <v>69</v>
      </c>
      <c r="B34" s="9" t="s">
        <v>70</v>
      </c>
      <c r="C34" s="9">
        <v>22186</v>
      </c>
      <c r="D34" s="9">
        <v>17203</v>
      </c>
      <c r="E34" s="9">
        <v>17184</v>
      </c>
      <c r="F34" s="9">
        <v>19</v>
      </c>
      <c r="G34" s="9">
        <v>0</v>
      </c>
      <c r="H34" s="9">
        <v>19</v>
      </c>
      <c r="I34" s="9">
        <v>17</v>
      </c>
      <c r="J34" s="9">
        <v>0</v>
      </c>
      <c r="K34" s="9">
        <v>2</v>
      </c>
      <c r="L34" s="9">
        <v>51</v>
      </c>
      <c r="M34" s="9">
        <v>51</v>
      </c>
      <c r="N34" s="9">
        <v>28</v>
      </c>
      <c r="O34" s="9">
        <v>21</v>
      </c>
      <c r="P34" s="9">
        <v>2</v>
      </c>
      <c r="Q34" s="9">
        <v>0</v>
      </c>
      <c r="R34" s="9">
        <v>0</v>
      </c>
      <c r="S34" s="9">
        <v>0</v>
      </c>
      <c r="T34" s="9">
        <v>0</v>
      </c>
    </row>
    <row r="35" spans="1:20" s="15" customFormat="1" ht="12.75">
      <c r="A35" s="58">
        <v>281300</v>
      </c>
      <c r="B35" s="15" t="s">
        <v>145</v>
      </c>
      <c r="C35" s="15">
        <f>SUM(C36:C39)</f>
        <v>35775</v>
      </c>
      <c r="D35" s="15">
        <f>SUM(D36:D39)</f>
        <v>27099</v>
      </c>
      <c r="E35" s="15">
        <f>SUM(E36:E39)</f>
        <v>27042</v>
      </c>
      <c r="F35" s="15">
        <f>SUM(F36:F39)</f>
        <v>57</v>
      </c>
      <c r="G35" s="15">
        <f>SUM(G36:G39)</f>
        <v>0</v>
      </c>
      <c r="H35" s="15">
        <f>SUM(H36:H39)</f>
        <v>57</v>
      </c>
      <c r="I35" s="15">
        <f>SUM(I36:I39)</f>
        <v>52</v>
      </c>
      <c r="J35" s="15">
        <f>SUM(J36:J39)</f>
        <v>3</v>
      </c>
      <c r="K35" s="15">
        <f>SUM(K36:K39)</f>
        <v>2</v>
      </c>
      <c r="L35" s="15">
        <f>SUM(L36:L39)</f>
        <v>95</v>
      </c>
      <c r="M35" s="15">
        <f>SUM(M36:M39)</f>
        <v>95</v>
      </c>
      <c r="N35" s="15">
        <f>SUM(N36:N39)</f>
        <v>47</v>
      </c>
      <c r="O35" s="15">
        <f>SUM(O36:O39)</f>
        <v>46</v>
      </c>
      <c r="P35" s="15">
        <f>SUM(P36:P39)</f>
        <v>2</v>
      </c>
      <c r="Q35" s="15">
        <f>SUM(Q36:Q39)</f>
        <v>0</v>
      </c>
      <c r="R35" s="15">
        <f>SUM(R36:R39)</f>
        <v>0</v>
      </c>
      <c r="S35" s="15">
        <f>SUM(S36:S39)</f>
        <v>0</v>
      </c>
      <c r="T35" s="15">
        <f>SUM(T36:T39)</f>
        <v>0</v>
      </c>
    </row>
    <row r="36" spans="1:20" ht="12.75">
      <c r="A36" s="14" t="s">
        <v>71</v>
      </c>
      <c r="B36" s="9" t="s">
        <v>72</v>
      </c>
      <c r="C36" s="9">
        <v>5892</v>
      </c>
      <c r="D36" s="9">
        <v>4209</v>
      </c>
      <c r="E36" s="9">
        <v>4200</v>
      </c>
      <c r="F36" s="9">
        <v>9</v>
      </c>
      <c r="G36" s="9">
        <v>0</v>
      </c>
      <c r="H36" s="9">
        <v>9</v>
      </c>
      <c r="I36" s="9">
        <v>8</v>
      </c>
      <c r="J36" s="9">
        <v>0</v>
      </c>
      <c r="K36" s="9">
        <v>1</v>
      </c>
      <c r="L36" s="9">
        <v>24</v>
      </c>
      <c r="M36" s="9">
        <v>24</v>
      </c>
      <c r="N36" s="9">
        <v>11</v>
      </c>
      <c r="O36" s="9">
        <v>12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14" t="s">
        <v>73</v>
      </c>
      <c r="B37" s="9" t="s">
        <v>74</v>
      </c>
      <c r="C37" s="9">
        <v>21983</v>
      </c>
      <c r="D37" s="9">
        <v>17013</v>
      </c>
      <c r="E37" s="9">
        <v>17006</v>
      </c>
      <c r="F37" s="9">
        <v>7</v>
      </c>
      <c r="G37" s="9">
        <v>0</v>
      </c>
      <c r="H37" s="9">
        <v>7</v>
      </c>
      <c r="I37" s="9">
        <v>4</v>
      </c>
      <c r="J37" s="9">
        <v>3</v>
      </c>
      <c r="K37" s="9">
        <v>0</v>
      </c>
      <c r="L37" s="9">
        <v>45</v>
      </c>
      <c r="M37" s="9">
        <v>45</v>
      </c>
      <c r="N37" s="9">
        <v>25</v>
      </c>
      <c r="O37" s="9">
        <v>20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14" t="s">
        <v>75</v>
      </c>
      <c r="B38" s="9" t="s">
        <v>76</v>
      </c>
      <c r="C38" s="9">
        <v>4280</v>
      </c>
      <c r="D38" s="9">
        <v>3200</v>
      </c>
      <c r="E38" s="9">
        <v>3170</v>
      </c>
      <c r="F38" s="9">
        <v>30</v>
      </c>
      <c r="G38" s="9">
        <v>0</v>
      </c>
      <c r="H38" s="9">
        <v>30</v>
      </c>
      <c r="I38" s="9">
        <v>29</v>
      </c>
      <c r="J38" s="9">
        <v>0</v>
      </c>
      <c r="K38" s="9">
        <v>1</v>
      </c>
      <c r="L38" s="9">
        <v>15</v>
      </c>
      <c r="M38" s="9">
        <v>15</v>
      </c>
      <c r="N38" s="9">
        <v>6</v>
      </c>
      <c r="O38" s="9">
        <v>8</v>
      </c>
      <c r="P38" s="9">
        <v>1</v>
      </c>
      <c r="Q38" s="9">
        <v>0</v>
      </c>
      <c r="R38" s="9">
        <v>0</v>
      </c>
      <c r="S38" s="9">
        <v>0</v>
      </c>
      <c r="T38" s="9">
        <v>0</v>
      </c>
    </row>
    <row r="39" spans="1:20" ht="12.75">
      <c r="A39" s="14" t="s">
        <v>77</v>
      </c>
      <c r="B39" s="9" t="s">
        <v>78</v>
      </c>
      <c r="C39" s="9">
        <v>3620</v>
      </c>
      <c r="D39" s="9">
        <v>2677</v>
      </c>
      <c r="E39" s="9">
        <v>2666</v>
      </c>
      <c r="F39" s="9">
        <v>11</v>
      </c>
      <c r="G39" s="9">
        <v>0</v>
      </c>
      <c r="H39" s="9">
        <v>11</v>
      </c>
      <c r="I39" s="9">
        <v>11</v>
      </c>
      <c r="J39" s="9">
        <v>0</v>
      </c>
      <c r="K39" s="9">
        <v>0</v>
      </c>
      <c r="L39" s="9">
        <v>11</v>
      </c>
      <c r="M39" s="9">
        <v>11</v>
      </c>
      <c r="N39" s="9">
        <v>5</v>
      </c>
      <c r="O39" s="9">
        <v>6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s="15" customFormat="1" ht="12.75">
      <c r="A40" s="58">
        <v>281400</v>
      </c>
      <c r="B40" s="15" t="s">
        <v>146</v>
      </c>
      <c r="C40" s="15">
        <f>SUM(C41:C52)</f>
        <v>114822</v>
      </c>
      <c r="D40" s="15">
        <f>SUM(D41:D52)</f>
        <v>88934</v>
      </c>
      <c r="E40" s="15">
        <f>SUM(E41:E52)</f>
        <v>88606</v>
      </c>
      <c r="F40" s="15">
        <f>SUM(F41:F52)</f>
        <v>328</v>
      </c>
      <c r="G40" s="15">
        <f>SUM(G41:G52)</f>
        <v>0</v>
      </c>
      <c r="H40" s="15">
        <f>SUM(H41:H52)</f>
        <v>328</v>
      </c>
      <c r="I40" s="15">
        <f>SUM(I41:I52)</f>
        <v>304</v>
      </c>
      <c r="J40" s="15">
        <f>SUM(J41:J52)</f>
        <v>8</v>
      </c>
      <c r="K40" s="15">
        <f>SUM(K41:K52)</f>
        <v>16</v>
      </c>
      <c r="L40" s="15">
        <f>SUM(L41:L52)</f>
        <v>341</v>
      </c>
      <c r="M40" s="15">
        <f>SUM(M41:M52)</f>
        <v>341</v>
      </c>
      <c r="N40" s="15">
        <f>SUM(N41:N52)</f>
        <v>252</v>
      </c>
      <c r="O40" s="15">
        <f>SUM(O41:O52)</f>
        <v>73</v>
      </c>
      <c r="P40" s="15">
        <f>SUM(P41:P52)</f>
        <v>16</v>
      </c>
      <c r="Q40" s="15">
        <f>SUM(Q41:Q52)</f>
        <v>0</v>
      </c>
      <c r="R40" s="15">
        <f>SUM(R41:R52)</f>
        <v>0</v>
      </c>
      <c r="S40" s="15">
        <f>SUM(S41:S52)</f>
        <v>0</v>
      </c>
      <c r="T40" s="15">
        <f>SUM(T41:T52)</f>
        <v>0</v>
      </c>
    </row>
    <row r="41" spans="1:20" ht="12.75">
      <c r="A41" s="14" t="s">
        <v>79</v>
      </c>
      <c r="B41" s="9" t="s">
        <v>80</v>
      </c>
      <c r="C41" s="9">
        <v>16231</v>
      </c>
      <c r="D41" s="9">
        <v>12614</v>
      </c>
      <c r="E41" s="9">
        <v>12576</v>
      </c>
      <c r="F41" s="9">
        <v>38</v>
      </c>
      <c r="G41" s="9">
        <v>0</v>
      </c>
      <c r="H41" s="9">
        <v>38</v>
      </c>
      <c r="I41" s="9">
        <v>33</v>
      </c>
      <c r="J41" s="9">
        <v>2</v>
      </c>
      <c r="K41" s="9">
        <v>3</v>
      </c>
      <c r="L41" s="9">
        <v>43</v>
      </c>
      <c r="M41" s="9">
        <v>43</v>
      </c>
      <c r="N41" s="9">
        <v>29</v>
      </c>
      <c r="O41" s="9">
        <v>11</v>
      </c>
      <c r="P41" s="9">
        <v>3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14" t="s">
        <v>81</v>
      </c>
      <c r="B42" s="9" t="s">
        <v>82</v>
      </c>
      <c r="C42" s="9">
        <v>19552</v>
      </c>
      <c r="D42" s="9">
        <v>15357</v>
      </c>
      <c r="E42" s="9">
        <v>15340</v>
      </c>
      <c r="F42" s="9">
        <v>17</v>
      </c>
      <c r="G42" s="9">
        <v>0</v>
      </c>
      <c r="H42" s="9">
        <v>17</v>
      </c>
      <c r="I42" s="9">
        <v>16</v>
      </c>
      <c r="J42" s="9">
        <v>0</v>
      </c>
      <c r="K42" s="9">
        <v>1</v>
      </c>
      <c r="L42" s="9">
        <v>35</v>
      </c>
      <c r="M42" s="9">
        <v>35</v>
      </c>
      <c r="N42" s="9">
        <v>18</v>
      </c>
      <c r="O42" s="9">
        <v>16</v>
      </c>
      <c r="P42" s="9">
        <v>1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14" t="s">
        <v>83</v>
      </c>
      <c r="B43" s="9" t="s">
        <v>84</v>
      </c>
      <c r="C43" s="9">
        <v>16290</v>
      </c>
      <c r="D43" s="9">
        <v>12755</v>
      </c>
      <c r="E43" s="9">
        <v>12742</v>
      </c>
      <c r="F43" s="9">
        <v>13</v>
      </c>
      <c r="G43" s="9">
        <v>0</v>
      </c>
      <c r="H43" s="9">
        <v>13</v>
      </c>
      <c r="I43" s="9">
        <v>10</v>
      </c>
      <c r="J43" s="9">
        <v>2</v>
      </c>
      <c r="K43" s="9">
        <v>1</v>
      </c>
      <c r="L43" s="9">
        <v>38</v>
      </c>
      <c r="M43" s="9">
        <v>38</v>
      </c>
      <c r="N43" s="9">
        <v>30</v>
      </c>
      <c r="O43" s="9">
        <v>7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14" t="s">
        <v>85</v>
      </c>
      <c r="B44" s="9" t="s">
        <v>86</v>
      </c>
      <c r="C44" s="9">
        <v>9020</v>
      </c>
      <c r="D44" s="9">
        <v>6936</v>
      </c>
      <c r="E44" s="9">
        <v>6887</v>
      </c>
      <c r="F44" s="9">
        <v>49</v>
      </c>
      <c r="G44" s="9">
        <v>0</v>
      </c>
      <c r="H44" s="9">
        <v>49</v>
      </c>
      <c r="I44" s="9">
        <v>47</v>
      </c>
      <c r="J44" s="9">
        <v>1</v>
      </c>
      <c r="K44" s="9">
        <v>1</v>
      </c>
      <c r="L44" s="9">
        <v>21</v>
      </c>
      <c r="M44" s="9">
        <v>21</v>
      </c>
      <c r="N44" s="9">
        <v>13</v>
      </c>
      <c r="O44" s="9">
        <v>7</v>
      </c>
      <c r="P44" s="9">
        <v>1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14" t="s">
        <v>87</v>
      </c>
      <c r="B45" s="9" t="s">
        <v>88</v>
      </c>
      <c r="C45" s="9">
        <v>5349</v>
      </c>
      <c r="D45" s="9">
        <v>4158</v>
      </c>
      <c r="E45" s="9">
        <v>4107</v>
      </c>
      <c r="F45" s="9">
        <v>51</v>
      </c>
      <c r="G45" s="9">
        <v>0</v>
      </c>
      <c r="H45" s="9">
        <v>51</v>
      </c>
      <c r="I45" s="9">
        <v>47</v>
      </c>
      <c r="J45" s="9">
        <v>1</v>
      </c>
      <c r="K45" s="9">
        <v>3</v>
      </c>
      <c r="L45" s="9">
        <v>57</v>
      </c>
      <c r="M45" s="9">
        <v>57</v>
      </c>
      <c r="N45" s="9">
        <v>53</v>
      </c>
      <c r="O45" s="9">
        <v>1</v>
      </c>
      <c r="P45" s="9">
        <v>3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14" t="s">
        <v>89</v>
      </c>
      <c r="B46" s="9" t="s">
        <v>90</v>
      </c>
      <c r="C46" s="9">
        <v>8265</v>
      </c>
      <c r="D46" s="9">
        <v>6322</v>
      </c>
      <c r="E46" s="9">
        <v>6314</v>
      </c>
      <c r="F46" s="9">
        <v>8</v>
      </c>
      <c r="G46" s="9">
        <v>0</v>
      </c>
      <c r="H46" s="9">
        <v>8</v>
      </c>
      <c r="I46" s="9">
        <v>7</v>
      </c>
      <c r="J46" s="9">
        <v>1</v>
      </c>
      <c r="K46" s="9">
        <v>0</v>
      </c>
      <c r="L46" s="9">
        <v>39</v>
      </c>
      <c r="M46" s="9">
        <v>39</v>
      </c>
      <c r="N46" s="9">
        <v>28</v>
      </c>
      <c r="O46" s="9">
        <v>11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2.75">
      <c r="A47" s="14" t="s">
        <v>91</v>
      </c>
      <c r="B47" s="9" t="s">
        <v>92</v>
      </c>
      <c r="C47" s="9">
        <v>5804</v>
      </c>
      <c r="D47" s="9">
        <v>4360</v>
      </c>
      <c r="E47" s="9">
        <v>4338</v>
      </c>
      <c r="F47" s="9">
        <v>22</v>
      </c>
      <c r="G47" s="9">
        <v>0</v>
      </c>
      <c r="H47" s="9">
        <v>22</v>
      </c>
      <c r="I47" s="9">
        <v>21</v>
      </c>
      <c r="J47" s="9">
        <v>1</v>
      </c>
      <c r="K47" s="9">
        <v>0</v>
      </c>
      <c r="L47" s="9">
        <v>7</v>
      </c>
      <c r="M47" s="9">
        <v>7</v>
      </c>
      <c r="N47" s="9">
        <v>4</v>
      </c>
      <c r="O47" s="9">
        <v>3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14" t="s">
        <v>93</v>
      </c>
      <c r="B48" s="9" t="s">
        <v>94</v>
      </c>
      <c r="C48" s="9">
        <v>3752</v>
      </c>
      <c r="D48" s="9">
        <v>2825</v>
      </c>
      <c r="E48" s="9">
        <v>2812</v>
      </c>
      <c r="F48" s="9">
        <v>13</v>
      </c>
      <c r="G48" s="9">
        <v>0</v>
      </c>
      <c r="H48" s="9">
        <v>13</v>
      </c>
      <c r="I48" s="9">
        <v>13</v>
      </c>
      <c r="J48" s="9">
        <v>0</v>
      </c>
      <c r="K48" s="9">
        <v>0</v>
      </c>
      <c r="L48" s="9">
        <v>4</v>
      </c>
      <c r="M48" s="9">
        <v>4</v>
      </c>
      <c r="N48" s="9">
        <v>1</v>
      </c>
      <c r="O48" s="9">
        <v>3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14" t="s">
        <v>95</v>
      </c>
      <c r="B49" s="9" t="s">
        <v>96</v>
      </c>
      <c r="C49" s="9">
        <v>13768</v>
      </c>
      <c r="D49" s="9">
        <v>10595</v>
      </c>
      <c r="E49" s="9">
        <v>10577</v>
      </c>
      <c r="F49" s="9">
        <v>18</v>
      </c>
      <c r="G49" s="9">
        <v>0</v>
      </c>
      <c r="H49" s="9">
        <v>18</v>
      </c>
      <c r="I49" s="9">
        <v>16</v>
      </c>
      <c r="J49" s="9">
        <v>0</v>
      </c>
      <c r="K49" s="9">
        <v>2</v>
      </c>
      <c r="L49" s="9">
        <v>69</v>
      </c>
      <c r="M49" s="9">
        <v>69</v>
      </c>
      <c r="N49" s="9">
        <v>61</v>
      </c>
      <c r="O49" s="9">
        <v>6</v>
      </c>
      <c r="P49" s="9">
        <v>2</v>
      </c>
      <c r="Q49" s="9">
        <v>0</v>
      </c>
      <c r="R49" s="9">
        <v>0</v>
      </c>
      <c r="S49" s="9">
        <v>0</v>
      </c>
      <c r="T49" s="9">
        <v>0</v>
      </c>
    </row>
    <row r="50" spans="1:20" ht="12.75">
      <c r="A50" s="14" t="s">
        <v>97</v>
      </c>
      <c r="B50" s="9" t="s">
        <v>98</v>
      </c>
      <c r="C50" s="9">
        <v>7592</v>
      </c>
      <c r="D50" s="9">
        <v>5891</v>
      </c>
      <c r="E50" s="9">
        <v>5842</v>
      </c>
      <c r="F50" s="9">
        <v>49</v>
      </c>
      <c r="G50" s="9">
        <v>0</v>
      </c>
      <c r="H50" s="9">
        <v>49</v>
      </c>
      <c r="I50" s="9">
        <v>46</v>
      </c>
      <c r="J50" s="9">
        <v>0</v>
      </c>
      <c r="K50" s="9">
        <v>3</v>
      </c>
      <c r="L50" s="9">
        <v>16</v>
      </c>
      <c r="M50" s="9">
        <v>16</v>
      </c>
      <c r="N50" s="9">
        <v>7</v>
      </c>
      <c r="O50" s="9">
        <v>6</v>
      </c>
      <c r="P50" s="9">
        <v>3</v>
      </c>
      <c r="Q50" s="9">
        <v>0</v>
      </c>
      <c r="R50" s="9">
        <v>0</v>
      </c>
      <c r="S50" s="9">
        <v>0</v>
      </c>
      <c r="T50" s="9">
        <v>0</v>
      </c>
    </row>
    <row r="51" spans="1:20" ht="12.75">
      <c r="A51" s="14" t="s">
        <v>99</v>
      </c>
      <c r="B51" s="9" t="s">
        <v>100</v>
      </c>
      <c r="C51" s="9">
        <v>4923</v>
      </c>
      <c r="D51" s="9">
        <v>3897</v>
      </c>
      <c r="E51" s="9">
        <v>3862</v>
      </c>
      <c r="F51" s="9">
        <v>35</v>
      </c>
      <c r="G51" s="9">
        <v>0</v>
      </c>
      <c r="H51" s="9">
        <v>35</v>
      </c>
      <c r="I51" s="9">
        <v>33</v>
      </c>
      <c r="J51" s="9">
        <v>0</v>
      </c>
      <c r="K51" s="9">
        <v>2</v>
      </c>
      <c r="L51" s="9">
        <v>7</v>
      </c>
      <c r="M51" s="9">
        <v>7</v>
      </c>
      <c r="N51" s="9">
        <v>3</v>
      </c>
      <c r="O51" s="9">
        <v>2</v>
      </c>
      <c r="P51" s="9">
        <v>2</v>
      </c>
      <c r="Q51" s="9">
        <v>0</v>
      </c>
      <c r="R51" s="9">
        <v>0</v>
      </c>
      <c r="S51" s="9">
        <v>0</v>
      </c>
      <c r="T51" s="9">
        <v>0</v>
      </c>
    </row>
    <row r="52" spans="1:20" ht="12.75">
      <c r="A52" s="14" t="s">
        <v>101</v>
      </c>
      <c r="B52" s="9" t="s">
        <v>102</v>
      </c>
      <c r="C52" s="9">
        <v>4276</v>
      </c>
      <c r="D52" s="9">
        <v>3224</v>
      </c>
      <c r="E52" s="9">
        <v>3209</v>
      </c>
      <c r="F52" s="9">
        <v>15</v>
      </c>
      <c r="G52" s="9">
        <v>0</v>
      </c>
      <c r="H52" s="9">
        <v>15</v>
      </c>
      <c r="I52" s="9">
        <v>15</v>
      </c>
      <c r="J52" s="9">
        <v>0</v>
      </c>
      <c r="K52" s="9">
        <v>0</v>
      </c>
      <c r="L52" s="9">
        <v>5</v>
      </c>
      <c r="M52" s="9">
        <v>5</v>
      </c>
      <c r="N52" s="9">
        <v>5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s="15" customFormat="1" ht="12.75">
      <c r="A53" s="58">
        <v>281600</v>
      </c>
      <c r="B53" s="15" t="s">
        <v>147</v>
      </c>
      <c r="C53" s="15">
        <f>SUM(C54:C57)</f>
        <v>59610</v>
      </c>
      <c r="D53" s="15">
        <f>SUM(D54:D57)</f>
        <v>45144</v>
      </c>
      <c r="E53" s="15">
        <f>SUM(E54:E57)</f>
        <v>45063</v>
      </c>
      <c r="F53" s="15">
        <f>SUM(F54:F57)</f>
        <v>81</v>
      </c>
      <c r="G53" s="15">
        <f>SUM(G54:G57)</f>
        <v>0</v>
      </c>
      <c r="H53" s="15">
        <f>SUM(H54:H57)</f>
        <v>81</v>
      </c>
      <c r="I53" s="15">
        <f>SUM(I54:I57)</f>
        <v>76</v>
      </c>
      <c r="J53" s="15">
        <f>SUM(J54:J57)</f>
        <v>4</v>
      </c>
      <c r="K53" s="15">
        <f>SUM(K54:K57)</f>
        <v>1</v>
      </c>
      <c r="L53" s="15">
        <f>SUM(L54:L57)</f>
        <v>150</v>
      </c>
      <c r="M53" s="15">
        <f>SUM(M54:M57)</f>
        <v>150</v>
      </c>
      <c r="N53" s="15">
        <f>SUM(N54:N57)</f>
        <v>67</v>
      </c>
      <c r="O53" s="15">
        <f>SUM(O54:O57)</f>
        <v>82</v>
      </c>
      <c r="P53" s="15">
        <f>SUM(P54:P57)</f>
        <v>1</v>
      </c>
      <c r="Q53" s="15">
        <f>SUM(Q54:Q57)</f>
        <v>0</v>
      </c>
      <c r="R53" s="15">
        <f>SUM(R54:R57)</f>
        <v>0</v>
      </c>
      <c r="S53" s="15">
        <f>SUM(S54:S57)</f>
        <v>0</v>
      </c>
      <c r="T53" s="15">
        <f>SUM(T54:T57)</f>
        <v>0</v>
      </c>
    </row>
    <row r="54" spans="1:20" ht="12.75">
      <c r="A54" s="14" t="s">
        <v>103</v>
      </c>
      <c r="B54" s="9" t="s">
        <v>104</v>
      </c>
      <c r="C54" s="9">
        <v>12809</v>
      </c>
      <c r="D54" s="9">
        <v>9371</v>
      </c>
      <c r="E54" s="9">
        <v>9368</v>
      </c>
      <c r="F54" s="9">
        <v>3</v>
      </c>
      <c r="G54" s="9">
        <v>0</v>
      </c>
      <c r="H54" s="9">
        <v>3</v>
      </c>
      <c r="I54" s="9">
        <v>3</v>
      </c>
      <c r="J54" s="9">
        <v>0</v>
      </c>
      <c r="K54" s="9">
        <v>0</v>
      </c>
      <c r="L54" s="9">
        <v>36</v>
      </c>
      <c r="M54" s="9">
        <v>36</v>
      </c>
      <c r="N54" s="9">
        <v>22</v>
      </c>
      <c r="O54" s="9">
        <v>14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ht="12.75">
      <c r="A55" s="14" t="s">
        <v>105</v>
      </c>
      <c r="B55" s="9" t="s">
        <v>106</v>
      </c>
      <c r="C55" s="9">
        <v>9938</v>
      </c>
      <c r="D55" s="9">
        <v>7607</v>
      </c>
      <c r="E55" s="9">
        <v>7585</v>
      </c>
      <c r="F55" s="9">
        <v>22</v>
      </c>
      <c r="G55" s="9">
        <v>0</v>
      </c>
      <c r="H55" s="9">
        <v>22</v>
      </c>
      <c r="I55" s="9">
        <v>21</v>
      </c>
      <c r="J55" s="9">
        <v>0</v>
      </c>
      <c r="K55" s="9">
        <v>1</v>
      </c>
      <c r="L55" s="9">
        <v>14</v>
      </c>
      <c r="M55" s="9">
        <v>14</v>
      </c>
      <c r="N55" s="9">
        <v>6</v>
      </c>
      <c r="O55" s="9">
        <v>7</v>
      </c>
      <c r="P55" s="9">
        <v>1</v>
      </c>
      <c r="Q55" s="9">
        <v>0</v>
      </c>
      <c r="R55" s="9">
        <v>0</v>
      </c>
      <c r="S55" s="9">
        <v>0</v>
      </c>
      <c r="T55" s="9">
        <v>0</v>
      </c>
    </row>
    <row r="56" spans="1:20" ht="12.75">
      <c r="A56" s="14" t="s">
        <v>107</v>
      </c>
      <c r="B56" s="9" t="s">
        <v>108</v>
      </c>
      <c r="C56" s="9">
        <v>27934</v>
      </c>
      <c r="D56" s="9">
        <v>21288</v>
      </c>
      <c r="E56" s="9">
        <v>21256</v>
      </c>
      <c r="F56" s="9">
        <v>32</v>
      </c>
      <c r="G56" s="9">
        <v>0</v>
      </c>
      <c r="H56" s="9">
        <v>32</v>
      </c>
      <c r="I56" s="9">
        <v>28</v>
      </c>
      <c r="J56" s="9">
        <v>4</v>
      </c>
      <c r="K56" s="9">
        <v>0</v>
      </c>
      <c r="L56" s="9">
        <v>64</v>
      </c>
      <c r="M56" s="9">
        <v>64</v>
      </c>
      <c r="N56" s="9">
        <v>28</v>
      </c>
      <c r="O56" s="9">
        <v>36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12.75">
      <c r="A57" s="14" t="s">
        <v>109</v>
      </c>
      <c r="B57" s="9" t="s">
        <v>110</v>
      </c>
      <c r="C57" s="9">
        <v>8929</v>
      </c>
      <c r="D57" s="9">
        <v>6878</v>
      </c>
      <c r="E57" s="9">
        <v>6854</v>
      </c>
      <c r="F57" s="9">
        <v>24</v>
      </c>
      <c r="G57" s="9">
        <v>0</v>
      </c>
      <c r="H57" s="9">
        <v>24</v>
      </c>
      <c r="I57" s="9">
        <v>24</v>
      </c>
      <c r="J57" s="9">
        <v>0</v>
      </c>
      <c r="K57" s="9">
        <v>0</v>
      </c>
      <c r="L57" s="9">
        <v>36</v>
      </c>
      <c r="M57" s="9">
        <v>36</v>
      </c>
      <c r="N57" s="9">
        <v>11</v>
      </c>
      <c r="O57" s="9">
        <v>25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s="15" customFormat="1" ht="12.75">
      <c r="A58" s="58">
        <v>281700</v>
      </c>
      <c r="B58" s="15" t="s">
        <v>148</v>
      </c>
      <c r="C58" s="15">
        <f>SUM(C59:C66)</f>
        <v>71925</v>
      </c>
      <c r="D58" s="15">
        <f>SUM(D59:D66)</f>
        <v>55126</v>
      </c>
      <c r="E58" s="15">
        <f>SUM(E59:E66)</f>
        <v>55008</v>
      </c>
      <c r="F58" s="15">
        <f>SUM(F59:F66)</f>
        <v>118</v>
      </c>
      <c r="G58" s="15">
        <f>SUM(G59:G66)</f>
        <v>0</v>
      </c>
      <c r="H58" s="15">
        <f>SUM(H59:H66)</f>
        <v>118</v>
      </c>
      <c r="I58" s="15">
        <f>SUM(I59:I66)</f>
        <v>116</v>
      </c>
      <c r="J58" s="15">
        <f>SUM(J59:J66)</f>
        <v>1</v>
      </c>
      <c r="K58" s="15">
        <f>SUM(K59:K66)</f>
        <v>1</v>
      </c>
      <c r="L58" s="15">
        <f>SUM(L59:L66)</f>
        <v>180</v>
      </c>
      <c r="M58" s="15">
        <f>SUM(M59:M66)</f>
        <v>180</v>
      </c>
      <c r="N58" s="15">
        <f>SUM(N59:N66)</f>
        <v>111</v>
      </c>
      <c r="O58" s="15">
        <f>SUM(O59:O66)</f>
        <v>68</v>
      </c>
      <c r="P58" s="15">
        <f>SUM(P59:P66)</f>
        <v>1</v>
      </c>
      <c r="Q58" s="15">
        <f>SUM(Q59:Q66)</f>
        <v>0</v>
      </c>
      <c r="R58" s="15">
        <f>SUM(R59:R66)</f>
        <v>0</v>
      </c>
      <c r="S58" s="15">
        <f>SUM(S59:S66)</f>
        <v>0</v>
      </c>
      <c r="T58" s="15">
        <f>SUM(T59:T66)</f>
        <v>0</v>
      </c>
    </row>
    <row r="59" spans="1:20" ht="12.75">
      <c r="A59" s="14" t="s">
        <v>111</v>
      </c>
      <c r="B59" s="9" t="s">
        <v>112</v>
      </c>
      <c r="C59" s="9">
        <v>26050</v>
      </c>
      <c r="D59" s="9">
        <v>21016</v>
      </c>
      <c r="E59" s="9">
        <v>21001</v>
      </c>
      <c r="F59" s="9">
        <v>15</v>
      </c>
      <c r="G59" s="9">
        <v>0</v>
      </c>
      <c r="H59" s="9">
        <v>15</v>
      </c>
      <c r="I59" s="9">
        <v>15</v>
      </c>
      <c r="J59" s="9">
        <v>0</v>
      </c>
      <c r="K59" s="9">
        <v>0</v>
      </c>
      <c r="L59" s="9">
        <v>96</v>
      </c>
      <c r="M59" s="9">
        <v>96</v>
      </c>
      <c r="N59" s="9">
        <v>69</v>
      </c>
      <c r="O59" s="9">
        <v>27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12.75">
      <c r="A60" s="14" t="s">
        <v>113</v>
      </c>
      <c r="B60" s="9" t="s">
        <v>114</v>
      </c>
      <c r="C60" s="9">
        <v>7163</v>
      </c>
      <c r="D60" s="9">
        <v>5383</v>
      </c>
      <c r="E60" s="9">
        <v>5352</v>
      </c>
      <c r="F60" s="9">
        <v>31</v>
      </c>
      <c r="G60" s="9">
        <v>0</v>
      </c>
      <c r="H60" s="9">
        <v>31</v>
      </c>
      <c r="I60" s="9">
        <v>31</v>
      </c>
      <c r="J60" s="9">
        <v>0</v>
      </c>
      <c r="K60" s="9">
        <v>0</v>
      </c>
      <c r="L60" s="9">
        <v>5</v>
      </c>
      <c r="M60" s="9">
        <v>5</v>
      </c>
      <c r="N60" s="9">
        <v>3</v>
      </c>
      <c r="O60" s="9">
        <v>2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12.75">
      <c r="A61" s="14" t="s">
        <v>115</v>
      </c>
      <c r="B61" s="9" t="s">
        <v>116</v>
      </c>
      <c r="C61" s="9">
        <v>3786</v>
      </c>
      <c r="D61" s="9">
        <v>2845</v>
      </c>
      <c r="E61" s="9">
        <v>2838</v>
      </c>
      <c r="F61" s="9">
        <v>7</v>
      </c>
      <c r="G61" s="9">
        <v>0</v>
      </c>
      <c r="H61" s="9">
        <v>7</v>
      </c>
      <c r="I61" s="9">
        <v>7</v>
      </c>
      <c r="J61" s="9">
        <v>0</v>
      </c>
      <c r="K61" s="9">
        <v>0</v>
      </c>
      <c r="L61" s="9">
        <v>5</v>
      </c>
      <c r="M61" s="9">
        <v>5</v>
      </c>
      <c r="N61" s="9">
        <v>3</v>
      </c>
      <c r="O61" s="9">
        <v>2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12.75">
      <c r="A62" s="14" t="s">
        <v>117</v>
      </c>
      <c r="B62" s="9" t="s">
        <v>118</v>
      </c>
      <c r="C62" s="9">
        <v>5255</v>
      </c>
      <c r="D62" s="9">
        <v>4001</v>
      </c>
      <c r="E62" s="9">
        <v>3963</v>
      </c>
      <c r="F62" s="9">
        <v>38</v>
      </c>
      <c r="G62" s="9">
        <v>0</v>
      </c>
      <c r="H62" s="9">
        <v>38</v>
      </c>
      <c r="I62" s="9">
        <v>37</v>
      </c>
      <c r="J62" s="9">
        <v>0</v>
      </c>
      <c r="K62" s="9">
        <v>1</v>
      </c>
      <c r="L62" s="9">
        <v>12</v>
      </c>
      <c r="M62" s="9">
        <v>12</v>
      </c>
      <c r="N62" s="9">
        <v>5</v>
      </c>
      <c r="O62" s="9">
        <v>6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</row>
    <row r="63" spans="1:20" ht="12.75">
      <c r="A63" s="14" t="s">
        <v>119</v>
      </c>
      <c r="B63" s="9" t="s">
        <v>120</v>
      </c>
      <c r="C63" s="9">
        <v>6037</v>
      </c>
      <c r="D63" s="9">
        <v>4331</v>
      </c>
      <c r="E63" s="9">
        <v>4323</v>
      </c>
      <c r="F63" s="9">
        <v>8</v>
      </c>
      <c r="G63" s="9">
        <v>0</v>
      </c>
      <c r="H63" s="9">
        <v>8</v>
      </c>
      <c r="I63" s="9">
        <v>8</v>
      </c>
      <c r="J63" s="9">
        <v>0</v>
      </c>
      <c r="K63" s="9">
        <v>0</v>
      </c>
      <c r="L63" s="9">
        <v>16</v>
      </c>
      <c r="M63" s="9">
        <v>16</v>
      </c>
      <c r="N63" s="9">
        <v>3</v>
      </c>
      <c r="O63" s="9">
        <v>13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12.75">
      <c r="A64" s="14" t="s">
        <v>121</v>
      </c>
      <c r="B64" s="9" t="s">
        <v>122</v>
      </c>
      <c r="C64" s="9">
        <v>10702</v>
      </c>
      <c r="D64" s="9">
        <v>7899</v>
      </c>
      <c r="E64" s="9">
        <v>7894</v>
      </c>
      <c r="F64" s="9">
        <v>5</v>
      </c>
      <c r="G64" s="9">
        <v>0</v>
      </c>
      <c r="H64" s="9">
        <v>5</v>
      </c>
      <c r="I64" s="9">
        <v>4</v>
      </c>
      <c r="J64" s="9">
        <v>1</v>
      </c>
      <c r="K64" s="9">
        <v>0</v>
      </c>
      <c r="L64" s="9">
        <v>18</v>
      </c>
      <c r="M64" s="9">
        <v>18</v>
      </c>
      <c r="N64" s="9">
        <v>11</v>
      </c>
      <c r="O64" s="9">
        <v>7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ht="12.75">
      <c r="A65" s="14" t="s">
        <v>123</v>
      </c>
      <c r="B65" s="9" t="s">
        <v>76</v>
      </c>
      <c r="C65" s="9">
        <v>6220</v>
      </c>
      <c r="D65" s="9">
        <v>4714</v>
      </c>
      <c r="E65" s="9">
        <v>4708</v>
      </c>
      <c r="F65" s="9">
        <v>6</v>
      </c>
      <c r="G65" s="9">
        <v>0</v>
      </c>
      <c r="H65" s="9">
        <v>6</v>
      </c>
      <c r="I65" s="9">
        <v>6</v>
      </c>
      <c r="J65" s="9">
        <v>0</v>
      </c>
      <c r="K65" s="9">
        <v>0</v>
      </c>
      <c r="L65" s="9">
        <v>18</v>
      </c>
      <c r="M65" s="9">
        <v>18</v>
      </c>
      <c r="N65" s="9">
        <v>8</v>
      </c>
      <c r="O65" s="9">
        <v>10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ht="12.75">
      <c r="A66" s="14" t="s">
        <v>124</v>
      </c>
      <c r="B66" s="9" t="s">
        <v>125</v>
      </c>
      <c r="C66" s="9">
        <v>6712</v>
      </c>
      <c r="D66" s="9">
        <v>4937</v>
      </c>
      <c r="E66" s="9">
        <v>4929</v>
      </c>
      <c r="F66" s="9">
        <v>8</v>
      </c>
      <c r="G66" s="9">
        <v>0</v>
      </c>
      <c r="H66" s="9">
        <v>8</v>
      </c>
      <c r="I66" s="9">
        <v>8</v>
      </c>
      <c r="J66" s="9">
        <v>0</v>
      </c>
      <c r="K66" s="9">
        <v>0</v>
      </c>
      <c r="L66" s="9">
        <v>10</v>
      </c>
      <c r="M66" s="9">
        <v>10</v>
      </c>
      <c r="N66" s="9">
        <v>9</v>
      </c>
      <c r="O66" s="9">
        <v>1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s="15" customFormat="1" ht="12.75">
      <c r="A67" s="58">
        <v>281800</v>
      </c>
      <c r="B67" s="15" t="s">
        <v>149</v>
      </c>
      <c r="C67" s="15">
        <f>SUM(C68:C70)</f>
        <v>28080</v>
      </c>
      <c r="D67" s="15">
        <f>SUM(D68:D70)</f>
        <v>21563</v>
      </c>
      <c r="E67" s="15">
        <f>SUM(E68:E70)</f>
        <v>21536</v>
      </c>
      <c r="F67" s="15">
        <f>SUM(F68:F70)</f>
        <v>27</v>
      </c>
      <c r="G67" s="15">
        <f>SUM(G68:G70)</f>
        <v>0</v>
      </c>
      <c r="H67" s="15">
        <f>SUM(H68:H70)</f>
        <v>27</v>
      </c>
      <c r="I67" s="15">
        <f>SUM(I68:I70)</f>
        <v>27</v>
      </c>
      <c r="J67" s="15">
        <f>SUM(J68:J70)</f>
        <v>0</v>
      </c>
      <c r="K67" s="15">
        <f>SUM(K68:K70)</f>
        <v>0</v>
      </c>
      <c r="L67" s="15">
        <f>SUM(L68:L70)</f>
        <v>45</v>
      </c>
      <c r="M67" s="15">
        <f>SUM(M68:M70)</f>
        <v>45</v>
      </c>
      <c r="N67" s="15">
        <f>SUM(N68:N70)</f>
        <v>22</v>
      </c>
      <c r="O67" s="15">
        <f>SUM(O68:O70)</f>
        <v>23</v>
      </c>
      <c r="P67" s="15">
        <f>SUM(P68:P70)</f>
        <v>0</v>
      </c>
      <c r="Q67" s="15">
        <f>SUM(Q68:Q70)</f>
        <v>0</v>
      </c>
      <c r="R67" s="15">
        <f>SUM(R68:R70)</f>
        <v>0</v>
      </c>
      <c r="S67" s="15">
        <f>SUM(S68:S70)</f>
        <v>0</v>
      </c>
      <c r="T67" s="15">
        <f>SUM(T68:T70)</f>
        <v>0</v>
      </c>
    </row>
    <row r="68" spans="1:20" ht="12.75">
      <c r="A68" s="14" t="s">
        <v>126</v>
      </c>
      <c r="B68" s="9" t="s">
        <v>127</v>
      </c>
      <c r="C68" s="9">
        <v>4272</v>
      </c>
      <c r="D68" s="9">
        <v>3344</v>
      </c>
      <c r="E68" s="9">
        <v>3335</v>
      </c>
      <c r="F68" s="9">
        <v>9</v>
      </c>
      <c r="G68" s="9">
        <v>0</v>
      </c>
      <c r="H68" s="9">
        <v>9</v>
      </c>
      <c r="I68" s="9">
        <v>9</v>
      </c>
      <c r="J68" s="9">
        <v>0</v>
      </c>
      <c r="K68" s="9">
        <v>0</v>
      </c>
      <c r="L68" s="9">
        <v>12</v>
      </c>
      <c r="M68" s="9">
        <v>12</v>
      </c>
      <c r="N68" s="9">
        <v>7</v>
      </c>
      <c r="O68" s="9">
        <v>5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ht="12.75">
      <c r="A69" s="14" t="s">
        <v>128</v>
      </c>
      <c r="B69" s="9" t="s">
        <v>129</v>
      </c>
      <c r="C69" s="9">
        <v>3382</v>
      </c>
      <c r="D69" s="9">
        <v>2614</v>
      </c>
      <c r="E69" s="9">
        <v>2606</v>
      </c>
      <c r="F69" s="9">
        <v>8</v>
      </c>
      <c r="G69" s="9">
        <v>0</v>
      </c>
      <c r="H69" s="9">
        <v>8</v>
      </c>
      <c r="I69" s="9">
        <v>8</v>
      </c>
      <c r="J69" s="9">
        <v>0</v>
      </c>
      <c r="K69" s="9">
        <v>0</v>
      </c>
      <c r="L69" s="9">
        <v>3</v>
      </c>
      <c r="M69" s="9">
        <v>3</v>
      </c>
      <c r="N69" s="9">
        <v>0</v>
      </c>
      <c r="O69" s="9">
        <v>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2.75">
      <c r="A70" s="14" t="s">
        <v>130</v>
      </c>
      <c r="B70" s="9" t="s">
        <v>131</v>
      </c>
      <c r="C70" s="9">
        <v>20426</v>
      </c>
      <c r="D70" s="9">
        <v>15605</v>
      </c>
      <c r="E70" s="9">
        <v>15595</v>
      </c>
      <c r="F70" s="9">
        <v>10</v>
      </c>
      <c r="G70" s="9">
        <v>0</v>
      </c>
      <c r="H70" s="9">
        <v>10</v>
      </c>
      <c r="I70" s="9">
        <v>10</v>
      </c>
      <c r="J70" s="9">
        <v>0</v>
      </c>
      <c r="K70" s="9">
        <v>0</v>
      </c>
      <c r="L70" s="9">
        <v>30</v>
      </c>
      <c r="M70" s="9">
        <v>30</v>
      </c>
      <c r="N70" s="9">
        <v>15</v>
      </c>
      <c r="O70" s="9">
        <v>15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</row>
    <row r="71" spans="1:20" s="15" customFormat="1" ht="12.75">
      <c r="A71" s="58">
        <v>281900</v>
      </c>
      <c r="B71" s="15" t="s">
        <v>150</v>
      </c>
      <c r="C71" s="15">
        <f>SUM(C72:C74)</f>
        <v>24627</v>
      </c>
      <c r="D71" s="15">
        <f>SUM(D72:D74)</f>
        <v>19602</v>
      </c>
      <c r="E71" s="15">
        <f>SUM(E72:E74)</f>
        <v>19554</v>
      </c>
      <c r="F71" s="15">
        <f>SUM(F72:F74)</f>
        <v>48</v>
      </c>
      <c r="G71" s="15">
        <f>SUM(G72:G74)</f>
        <v>0</v>
      </c>
      <c r="H71" s="15">
        <f>SUM(H72:H74)</f>
        <v>48</v>
      </c>
      <c r="I71" s="15">
        <f>SUM(I72:I74)</f>
        <v>44</v>
      </c>
      <c r="J71" s="15">
        <f>SUM(J72:J74)</f>
        <v>4</v>
      </c>
      <c r="K71" s="15">
        <f>SUM(K72:K74)</f>
        <v>0</v>
      </c>
      <c r="L71" s="15">
        <f>SUM(L72:L74)</f>
        <v>117</v>
      </c>
      <c r="M71" s="15">
        <f>SUM(M72:M74)</f>
        <v>117</v>
      </c>
      <c r="N71" s="15">
        <f>SUM(N72:N74)</f>
        <v>79</v>
      </c>
      <c r="O71" s="15">
        <f>SUM(O72:O74)</f>
        <v>38</v>
      </c>
      <c r="P71" s="15">
        <f>SUM(P72:P74)</f>
        <v>0</v>
      </c>
      <c r="Q71" s="15">
        <f>SUM(Q72:Q74)</f>
        <v>0</v>
      </c>
      <c r="R71" s="15">
        <f>SUM(R72:R74)</f>
        <v>0</v>
      </c>
      <c r="S71" s="15">
        <f>SUM(S72:S74)</f>
        <v>0</v>
      </c>
      <c r="T71" s="15">
        <f>SUM(T72:T74)</f>
        <v>0</v>
      </c>
    </row>
    <row r="72" spans="1:20" ht="12.75">
      <c r="A72" s="14" t="s">
        <v>132</v>
      </c>
      <c r="B72" s="9" t="s">
        <v>133</v>
      </c>
      <c r="C72" s="9">
        <v>3319</v>
      </c>
      <c r="D72" s="9">
        <v>2544</v>
      </c>
      <c r="E72" s="9">
        <v>2541</v>
      </c>
      <c r="F72" s="9">
        <v>3</v>
      </c>
      <c r="G72" s="9">
        <v>0</v>
      </c>
      <c r="H72" s="9">
        <v>3</v>
      </c>
      <c r="I72" s="9">
        <v>3</v>
      </c>
      <c r="J72" s="9">
        <v>0</v>
      </c>
      <c r="K72" s="9">
        <v>0</v>
      </c>
      <c r="L72" s="9">
        <v>13</v>
      </c>
      <c r="M72" s="9">
        <v>13</v>
      </c>
      <c r="N72" s="9">
        <v>4</v>
      </c>
      <c r="O72" s="9">
        <v>9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</row>
    <row r="73" spans="1:20" ht="12.75">
      <c r="A73" s="14" t="s">
        <v>134</v>
      </c>
      <c r="B73" s="9" t="s">
        <v>135</v>
      </c>
      <c r="C73" s="9">
        <v>3547</v>
      </c>
      <c r="D73" s="9">
        <v>2831</v>
      </c>
      <c r="E73" s="9">
        <v>2817</v>
      </c>
      <c r="F73" s="9">
        <v>14</v>
      </c>
      <c r="G73" s="9">
        <v>0</v>
      </c>
      <c r="H73" s="9">
        <v>14</v>
      </c>
      <c r="I73" s="9">
        <v>14</v>
      </c>
      <c r="J73" s="9">
        <v>0</v>
      </c>
      <c r="K73" s="9">
        <v>0</v>
      </c>
      <c r="L73" s="9">
        <v>5</v>
      </c>
      <c r="M73" s="9">
        <v>5</v>
      </c>
      <c r="N73" s="9">
        <v>1</v>
      </c>
      <c r="O73" s="9">
        <v>4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</row>
    <row r="74" spans="1:20" ht="12.75">
      <c r="A74" s="14" t="s">
        <v>136</v>
      </c>
      <c r="B74" s="9" t="s">
        <v>137</v>
      </c>
      <c r="C74" s="9">
        <v>17761</v>
      </c>
      <c r="D74" s="9">
        <v>14227</v>
      </c>
      <c r="E74" s="9">
        <v>14196</v>
      </c>
      <c r="F74" s="9">
        <v>31</v>
      </c>
      <c r="G74" s="9">
        <v>0</v>
      </c>
      <c r="H74" s="9">
        <v>31</v>
      </c>
      <c r="I74" s="9">
        <v>27</v>
      </c>
      <c r="J74" s="9">
        <v>4</v>
      </c>
      <c r="K74" s="9">
        <v>0</v>
      </c>
      <c r="L74" s="9">
        <v>99</v>
      </c>
      <c r="M74" s="9">
        <v>99</v>
      </c>
      <c r="N74" s="9">
        <v>74</v>
      </c>
      <c r="O74" s="9">
        <v>25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92" s="59" customFormat="1" ht="12.75">
      <c r="A75" s="59" t="s">
        <v>138</v>
      </c>
      <c r="B75" s="59" t="s">
        <v>139</v>
      </c>
      <c r="C75" s="59">
        <v>163242</v>
      </c>
      <c r="D75" s="59">
        <v>133860</v>
      </c>
      <c r="E75" s="59">
        <v>133716</v>
      </c>
      <c r="F75" s="59">
        <v>144</v>
      </c>
      <c r="G75" s="59">
        <v>1</v>
      </c>
      <c r="H75" s="59">
        <v>143</v>
      </c>
      <c r="I75" s="59">
        <v>91</v>
      </c>
      <c r="J75" s="59">
        <v>43</v>
      </c>
      <c r="K75" s="59">
        <v>9</v>
      </c>
      <c r="L75" s="59">
        <v>549</v>
      </c>
      <c r="M75" s="59">
        <v>549</v>
      </c>
      <c r="N75" s="59">
        <v>213</v>
      </c>
      <c r="O75" s="59">
        <v>327</v>
      </c>
      <c r="P75" s="59">
        <v>9</v>
      </c>
      <c r="Q75" s="59">
        <v>0</v>
      </c>
      <c r="R75" s="59">
        <v>0</v>
      </c>
      <c r="S75" s="59">
        <v>0</v>
      </c>
      <c r="T75" s="59">
        <v>0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</row>
    <row r="76" spans="1:92" s="57" customFormat="1" ht="12.75">
      <c r="A76" s="60" t="s">
        <v>151</v>
      </c>
      <c r="B76" s="61"/>
      <c r="C76" s="57">
        <f>SUM(C75,C71,C67,C58,C53,C40,C35,C30,C24,C17,C10,C4)</f>
        <v>799158</v>
      </c>
      <c r="D76" s="57">
        <f aca="true" t="shared" si="0" ref="D76:T76">SUM(D75,D71,D67,D58,D53,D40,D35,D30,D24,D17,D10,D4)</f>
        <v>625524</v>
      </c>
      <c r="E76" s="57">
        <f t="shared" si="0"/>
        <v>624342</v>
      </c>
      <c r="F76" s="57">
        <f t="shared" si="0"/>
        <v>1182</v>
      </c>
      <c r="G76" s="57">
        <f t="shared" si="0"/>
        <v>1</v>
      </c>
      <c r="H76" s="57">
        <f t="shared" si="0"/>
        <v>1181</v>
      </c>
      <c r="I76" s="57">
        <f t="shared" si="0"/>
        <v>1040</v>
      </c>
      <c r="J76" s="57">
        <f t="shared" si="0"/>
        <v>91</v>
      </c>
      <c r="K76" s="57">
        <f t="shared" si="0"/>
        <v>50</v>
      </c>
      <c r="L76" s="57">
        <f t="shared" si="0"/>
        <v>2356</v>
      </c>
      <c r="M76" s="57">
        <f t="shared" si="0"/>
        <v>2356</v>
      </c>
      <c r="N76" s="57">
        <f t="shared" si="0"/>
        <v>1309</v>
      </c>
      <c r="O76" s="57">
        <f t="shared" si="0"/>
        <v>997</v>
      </c>
      <c r="P76" s="57">
        <f t="shared" si="0"/>
        <v>50</v>
      </c>
      <c r="Q76" s="57">
        <f t="shared" si="0"/>
        <v>0</v>
      </c>
      <c r="R76" s="57">
        <f t="shared" si="0"/>
        <v>0</v>
      </c>
      <c r="S76" s="57">
        <f t="shared" si="0"/>
        <v>0</v>
      </c>
      <c r="T76" s="57">
        <f t="shared" si="0"/>
        <v>0</v>
      </c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</row>
    <row r="77" spans="1:92" s="66" customFormat="1" ht="12.75">
      <c r="A77" s="64" t="s">
        <v>152</v>
      </c>
      <c r="B77" s="65"/>
      <c r="C77" s="66">
        <v>652939</v>
      </c>
      <c r="D77" s="66">
        <v>502462</v>
      </c>
      <c r="E77" s="66">
        <v>501845</v>
      </c>
      <c r="F77" s="66">
        <v>617</v>
      </c>
      <c r="G77" s="66">
        <v>0</v>
      </c>
      <c r="H77" s="66">
        <v>617</v>
      </c>
      <c r="I77" s="66">
        <v>535</v>
      </c>
      <c r="J77" s="66">
        <v>52</v>
      </c>
      <c r="K77" s="66">
        <v>30</v>
      </c>
      <c r="L77" s="66">
        <v>1572</v>
      </c>
      <c r="M77" s="66">
        <v>1572</v>
      </c>
      <c r="N77" s="66">
        <v>914</v>
      </c>
      <c r="O77" s="66">
        <v>628</v>
      </c>
      <c r="P77" s="66">
        <v>30</v>
      </c>
      <c r="Q77" s="66">
        <v>0</v>
      </c>
      <c r="R77" s="66">
        <v>0</v>
      </c>
      <c r="S77" s="66">
        <v>0</v>
      </c>
      <c r="T77" s="66">
        <v>0</v>
      </c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</row>
    <row r="78" spans="1:92" s="62" customFormat="1" ht="12.75">
      <c r="A78" s="67" t="s">
        <v>153</v>
      </c>
      <c r="B78" s="65"/>
      <c r="C78" s="62">
        <f>SUM(C76:C77)</f>
        <v>1452097</v>
      </c>
      <c r="D78" s="62">
        <f aca="true" t="shared" si="1" ref="D78:T78">SUM(D76:D77)</f>
        <v>1127986</v>
      </c>
      <c r="E78" s="62">
        <f t="shared" si="1"/>
        <v>1126187</v>
      </c>
      <c r="F78" s="62">
        <f t="shared" si="1"/>
        <v>1799</v>
      </c>
      <c r="G78" s="62">
        <f t="shared" si="1"/>
        <v>1</v>
      </c>
      <c r="H78" s="62">
        <f t="shared" si="1"/>
        <v>1798</v>
      </c>
      <c r="I78" s="62">
        <f t="shared" si="1"/>
        <v>1575</v>
      </c>
      <c r="J78" s="62">
        <f t="shared" si="1"/>
        <v>143</v>
      </c>
      <c r="K78" s="62">
        <f t="shared" si="1"/>
        <v>80</v>
      </c>
      <c r="L78" s="62">
        <f t="shared" si="1"/>
        <v>3928</v>
      </c>
      <c r="M78" s="62">
        <f t="shared" si="1"/>
        <v>3928</v>
      </c>
      <c r="N78" s="62">
        <f t="shared" si="1"/>
        <v>2223</v>
      </c>
      <c r="O78" s="62">
        <f t="shared" si="1"/>
        <v>1625</v>
      </c>
      <c r="P78" s="62">
        <f t="shared" si="1"/>
        <v>80</v>
      </c>
      <c r="Q78" s="62">
        <f t="shared" si="1"/>
        <v>0</v>
      </c>
      <c r="R78" s="62">
        <f t="shared" si="1"/>
        <v>0</v>
      </c>
      <c r="S78" s="62">
        <f t="shared" si="1"/>
        <v>0</v>
      </c>
      <c r="T78" s="62">
        <f t="shared" si="1"/>
        <v>0</v>
      </c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</row>
  </sheetData>
  <mergeCells count="16">
    <mergeCell ref="A76:B76"/>
    <mergeCell ref="A77:B77"/>
    <mergeCell ref="A78:B78"/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28.3" right="28.3" top="28.3" bottom="1" header="14.2" footer="14.2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3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34"/>
      <c r="B2" s="36"/>
      <c r="C2" s="36"/>
      <c r="D2" s="42" t="s">
        <v>5</v>
      </c>
      <c r="E2" s="29" t="s">
        <v>6</v>
      </c>
      <c r="F2" s="29" t="s">
        <v>7</v>
      </c>
      <c r="G2" s="30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34"/>
      <c r="B3" s="36"/>
      <c r="C3" s="36"/>
      <c r="D3" s="42"/>
      <c r="E3" s="29"/>
      <c r="F3" s="29"/>
      <c r="G3" s="30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56448</v>
      </c>
      <c r="D4">
        <v>43898</v>
      </c>
      <c r="E4">
        <v>43874</v>
      </c>
      <c r="F4">
        <v>24</v>
      </c>
      <c r="G4">
        <v>0</v>
      </c>
      <c r="H4">
        <v>24</v>
      </c>
      <c r="I4">
        <v>21</v>
      </c>
      <c r="J4">
        <v>3</v>
      </c>
      <c r="K4">
        <v>0</v>
      </c>
      <c r="L4">
        <v>190</v>
      </c>
      <c r="M4">
        <v>190</v>
      </c>
      <c r="N4">
        <v>114</v>
      </c>
      <c r="O4">
        <v>76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10457</v>
      </c>
      <c r="D5">
        <v>7731</v>
      </c>
      <c r="E5">
        <v>7723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78</v>
      </c>
      <c r="M5">
        <v>78</v>
      </c>
      <c r="N5">
        <v>72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7314</v>
      </c>
      <c r="D6">
        <v>5357</v>
      </c>
      <c r="E6">
        <v>5348</v>
      </c>
      <c r="F6">
        <v>9</v>
      </c>
      <c r="G6">
        <v>0</v>
      </c>
      <c r="H6">
        <v>9</v>
      </c>
      <c r="I6">
        <v>8</v>
      </c>
      <c r="J6">
        <v>1</v>
      </c>
      <c r="K6">
        <v>0</v>
      </c>
      <c r="L6">
        <v>14</v>
      </c>
      <c r="M6">
        <v>14</v>
      </c>
      <c r="N6">
        <v>7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7771</v>
      </c>
      <c r="D7">
        <v>5769</v>
      </c>
      <c r="E7">
        <v>5755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4179</v>
      </c>
      <c r="D8">
        <v>3156</v>
      </c>
      <c r="E8">
        <v>3101</v>
      </c>
      <c r="F8">
        <v>55</v>
      </c>
      <c r="G8">
        <v>0</v>
      </c>
      <c r="H8">
        <v>55</v>
      </c>
      <c r="I8">
        <v>47</v>
      </c>
      <c r="J8">
        <v>7</v>
      </c>
      <c r="K8">
        <v>1</v>
      </c>
      <c r="L8">
        <v>10</v>
      </c>
      <c r="M8">
        <v>10</v>
      </c>
      <c r="N8">
        <v>5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30315</v>
      </c>
      <c r="D9">
        <v>24337</v>
      </c>
      <c r="E9">
        <v>24314</v>
      </c>
      <c r="F9">
        <v>23</v>
      </c>
      <c r="G9">
        <v>0</v>
      </c>
      <c r="H9">
        <v>23</v>
      </c>
      <c r="I9">
        <v>17</v>
      </c>
      <c r="J9">
        <v>5</v>
      </c>
      <c r="K9">
        <v>1</v>
      </c>
      <c r="L9">
        <v>94</v>
      </c>
      <c r="M9">
        <v>94</v>
      </c>
      <c r="N9">
        <v>42</v>
      </c>
      <c r="O9">
        <v>51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7809</v>
      </c>
      <c r="D10">
        <v>6013</v>
      </c>
      <c r="E10">
        <v>6004</v>
      </c>
      <c r="F10">
        <v>9</v>
      </c>
      <c r="G10">
        <v>0</v>
      </c>
      <c r="H10">
        <v>9</v>
      </c>
      <c r="I10">
        <v>9</v>
      </c>
      <c r="J10">
        <v>0</v>
      </c>
      <c r="K10">
        <v>0</v>
      </c>
      <c r="L10">
        <v>12</v>
      </c>
      <c r="M10">
        <v>12</v>
      </c>
      <c r="N10">
        <v>7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3177</v>
      </c>
      <c r="D11">
        <v>2471</v>
      </c>
      <c r="E11">
        <v>2463</v>
      </c>
      <c r="F11">
        <v>8</v>
      </c>
      <c r="G11">
        <v>0</v>
      </c>
      <c r="H11">
        <v>8</v>
      </c>
      <c r="I11">
        <v>8</v>
      </c>
      <c r="J11">
        <v>0</v>
      </c>
      <c r="K11">
        <v>0</v>
      </c>
      <c r="L11">
        <v>5</v>
      </c>
      <c r="M11">
        <v>5</v>
      </c>
      <c r="N11">
        <v>1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4033</v>
      </c>
      <c r="D12">
        <v>3054</v>
      </c>
      <c r="E12">
        <v>3039</v>
      </c>
      <c r="F12">
        <v>15</v>
      </c>
      <c r="G12">
        <v>0</v>
      </c>
      <c r="H12">
        <v>15</v>
      </c>
      <c r="I12">
        <v>15</v>
      </c>
      <c r="J12">
        <v>0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6253</v>
      </c>
      <c r="D13">
        <v>4869</v>
      </c>
      <c r="E13">
        <v>4856</v>
      </c>
      <c r="F13">
        <v>13</v>
      </c>
      <c r="G13">
        <v>0</v>
      </c>
      <c r="H13">
        <v>13</v>
      </c>
      <c r="I13">
        <v>10</v>
      </c>
      <c r="J13">
        <v>3</v>
      </c>
      <c r="K13">
        <v>0</v>
      </c>
      <c r="L13">
        <v>17</v>
      </c>
      <c r="M13">
        <v>17</v>
      </c>
      <c r="N13">
        <v>13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6930</v>
      </c>
      <c r="D14">
        <v>5332</v>
      </c>
      <c r="E14">
        <v>5303</v>
      </c>
      <c r="F14">
        <v>29</v>
      </c>
      <c r="G14">
        <v>0</v>
      </c>
      <c r="H14">
        <v>29</v>
      </c>
      <c r="I14">
        <v>22</v>
      </c>
      <c r="J14">
        <v>2</v>
      </c>
      <c r="K14">
        <v>5</v>
      </c>
      <c r="L14">
        <v>24</v>
      </c>
      <c r="M14">
        <v>24</v>
      </c>
      <c r="N14">
        <v>8</v>
      </c>
      <c r="O14">
        <v>11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29152</v>
      </c>
      <c r="D15">
        <v>23901</v>
      </c>
      <c r="E15">
        <v>23885</v>
      </c>
      <c r="F15">
        <v>16</v>
      </c>
      <c r="G15">
        <v>0</v>
      </c>
      <c r="H15">
        <v>16</v>
      </c>
      <c r="I15">
        <v>12</v>
      </c>
      <c r="J15">
        <v>2</v>
      </c>
      <c r="K15">
        <v>2</v>
      </c>
      <c r="L15">
        <v>82</v>
      </c>
      <c r="M15">
        <v>82</v>
      </c>
      <c r="N15">
        <v>41</v>
      </c>
      <c r="O15">
        <v>39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7225</v>
      </c>
      <c r="D16">
        <v>5589</v>
      </c>
      <c r="E16">
        <v>5576</v>
      </c>
      <c r="F16">
        <v>13</v>
      </c>
      <c r="G16">
        <v>0</v>
      </c>
      <c r="H16">
        <v>13</v>
      </c>
      <c r="I16">
        <v>11</v>
      </c>
      <c r="J16">
        <v>0</v>
      </c>
      <c r="K16">
        <v>2</v>
      </c>
      <c r="L16">
        <v>23</v>
      </c>
      <c r="M16">
        <v>23</v>
      </c>
      <c r="N16">
        <v>13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8568</v>
      </c>
      <c r="D17">
        <v>6488</v>
      </c>
      <c r="E17">
        <v>6485</v>
      </c>
      <c r="F17">
        <v>3</v>
      </c>
      <c r="G17">
        <v>0</v>
      </c>
      <c r="H17">
        <v>3</v>
      </c>
      <c r="I17">
        <v>1</v>
      </c>
      <c r="J17">
        <v>0</v>
      </c>
      <c r="K17">
        <v>2</v>
      </c>
      <c r="L17">
        <v>27</v>
      </c>
      <c r="M17">
        <v>27</v>
      </c>
      <c r="N17">
        <v>16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11128</v>
      </c>
      <c r="D18">
        <v>8557</v>
      </c>
      <c r="E18">
        <v>8550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19</v>
      </c>
      <c r="M18">
        <v>19</v>
      </c>
      <c r="N18">
        <v>14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8682</v>
      </c>
      <c r="D19">
        <v>6916</v>
      </c>
      <c r="E19">
        <v>6906</v>
      </c>
      <c r="F19">
        <v>10</v>
      </c>
      <c r="G19">
        <v>0</v>
      </c>
      <c r="H19">
        <v>10</v>
      </c>
      <c r="I19">
        <v>10</v>
      </c>
      <c r="J19">
        <v>0</v>
      </c>
      <c r="K19">
        <v>0</v>
      </c>
      <c r="L19">
        <v>11</v>
      </c>
      <c r="M19">
        <v>11</v>
      </c>
      <c r="N19">
        <v>4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4454</v>
      </c>
      <c r="D20">
        <v>3419</v>
      </c>
      <c r="E20">
        <v>3418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10</v>
      </c>
      <c r="M20">
        <v>10</v>
      </c>
      <c r="N20">
        <v>4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22469</v>
      </c>
      <c r="D21">
        <v>17914</v>
      </c>
      <c r="E21">
        <v>17904</v>
      </c>
      <c r="F21">
        <v>10</v>
      </c>
      <c r="G21">
        <v>0</v>
      </c>
      <c r="H21">
        <v>10</v>
      </c>
      <c r="I21">
        <v>8</v>
      </c>
      <c r="J21">
        <v>2</v>
      </c>
      <c r="K21">
        <v>0</v>
      </c>
      <c r="L21">
        <v>103</v>
      </c>
      <c r="M21">
        <v>103</v>
      </c>
      <c r="N21">
        <v>69</v>
      </c>
      <c r="O21">
        <v>34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8760</v>
      </c>
      <c r="D22">
        <v>6787</v>
      </c>
      <c r="E22">
        <v>6773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27</v>
      </c>
      <c r="M22">
        <v>27</v>
      </c>
      <c r="N22">
        <v>15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7745</v>
      </c>
      <c r="D23">
        <v>5854</v>
      </c>
      <c r="E23">
        <v>5849</v>
      </c>
      <c r="F23">
        <v>5</v>
      </c>
      <c r="G23">
        <v>0</v>
      </c>
      <c r="H23">
        <v>5</v>
      </c>
      <c r="I23">
        <v>4</v>
      </c>
      <c r="J23">
        <v>0</v>
      </c>
      <c r="K23">
        <v>1</v>
      </c>
      <c r="L23">
        <v>17</v>
      </c>
      <c r="M23">
        <v>17</v>
      </c>
      <c r="N23">
        <v>12</v>
      </c>
      <c r="O23">
        <v>4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8030</v>
      </c>
      <c r="D24">
        <v>6036</v>
      </c>
      <c r="E24">
        <v>6016</v>
      </c>
      <c r="F24">
        <v>20</v>
      </c>
      <c r="G24">
        <v>0</v>
      </c>
      <c r="H24">
        <v>20</v>
      </c>
      <c r="I24">
        <v>18</v>
      </c>
      <c r="J24">
        <v>2</v>
      </c>
      <c r="K24">
        <v>0</v>
      </c>
      <c r="L24">
        <v>15</v>
      </c>
      <c r="M24">
        <v>15</v>
      </c>
      <c r="N24">
        <v>10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4852</v>
      </c>
      <c r="D25">
        <v>3671</v>
      </c>
      <c r="E25">
        <v>3642</v>
      </c>
      <c r="F25">
        <v>29</v>
      </c>
      <c r="G25">
        <v>0</v>
      </c>
      <c r="H25">
        <v>29</v>
      </c>
      <c r="I25">
        <v>24</v>
      </c>
      <c r="J25">
        <v>1</v>
      </c>
      <c r="K25">
        <v>4</v>
      </c>
      <c r="L25">
        <v>12</v>
      </c>
      <c r="M25">
        <v>12</v>
      </c>
      <c r="N25">
        <v>2</v>
      </c>
      <c r="O25">
        <v>6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3585</v>
      </c>
      <c r="D26">
        <v>2736</v>
      </c>
      <c r="E26">
        <v>2732</v>
      </c>
      <c r="F26">
        <v>4</v>
      </c>
      <c r="G26">
        <v>0</v>
      </c>
      <c r="H26">
        <v>4</v>
      </c>
      <c r="I26">
        <v>4</v>
      </c>
      <c r="J26">
        <v>0</v>
      </c>
      <c r="K26">
        <v>0</v>
      </c>
      <c r="L26">
        <v>10</v>
      </c>
      <c r="M26">
        <v>10</v>
      </c>
      <c r="N26">
        <v>4</v>
      </c>
      <c r="O26">
        <v>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3010</v>
      </c>
      <c r="D27">
        <v>2289</v>
      </c>
      <c r="E27">
        <v>2279</v>
      </c>
      <c r="F27">
        <v>10</v>
      </c>
      <c r="G27">
        <v>0</v>
      </c>
      <c r="H27">
        <v>10</v>
      </c>
      <c r="I27">
        <v>9</v>
      </c>
      <c r="J27">
        <v>0</v>
      </c>
      <c r="K27">
        <v>1</v>
      </c>
      <c r="L27">
        <v>6</v>
      </c>
      <c r="M27">
        <v>6</v>
      </c>
      <c r="N27">
        <v>3</v>
      </c>
      <c r="O27">
        <v>2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6545</v>
      </c>
      <c r="D28">
        <v>4849</v>
      </c>
      <c r="E28">
        <v>4838</v>
      </c>
      <c r="F28">
        <v>11</v>
      </c>
      <c r="G28">
        <v>0</v>
      </c>
      <c r="H28">
        <v>11</v>
      </c>
      <c r="I28">
        <v>11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22186</v>
      </c>
      <c r="D29">
        <v>17203</v>
      </c>
      <c r="E29">
        <v>17184</v>
      </c>
      <c r="F29">
        <v>19</v>
      </c>
      <c r="G29">
        <v>0</v>
      </c>
      <c r="H29">
        <v>19</v>
      </c>
      <c r="I29">
        <v>17</v>
      </c>
      <c r="J29">
        <v>0</v>
      </c>
      <c r="K29">
        <v>2</v>
      </c>
      <c r="L29">
        <v>51</v>
      </c>
      <c r="M29">
        <v>51</v>
      </c>
      <c r="N29">
        <v>28</v>
      </c>
      <c r="O29">
        <v>21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5892</v>
      </c>
      <c r="D30">
        <v>4209</v>
      </c>
      <c r="E30">
        <v>4200</v>
      </c>
      <c r="F30">
        <v>9</v>
      </c>
      <c r="G30">
        <v>0</v>
      </c>
      <c r="H30">
        <v>9</v>
      </c>
      <c r="I30">
        <v>8</v>
      </c>
      <c r="J30">
        <v>0</v>
      </c>
      <c r="K30">
        <v>1</v>
      </c>
      <c r="L30">
        <v>24</v>
      </c>
      <c r="M30">
        <v>24</v>
      </c>
      <c r="N30">
        <v>11</v>
      </c>
      <c r="O30">
        <v>12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21983</v>
      </c>
      <c r="D31">
        <v>17013</v>
      </c>
      <c r="E31">
        <v>17006</v>
      </c>
      <c r="F31">
        <v>7</v>
      </c>
      <c r="G31">
        <v>0</v>
      </c>
      <c r="H31">
        <v>7</v>
      </c>
      <c r="I31">
        <v>4</v>
      </c>
      <c r="J31">
        <v>3</v>
      </c>
      <c r="K31">
        <v>0</v>
      </c>
      <c r="L31">
        <v>45</v>
      </c>
      <c r="M31">
        <v>45</v>
      </c>
      <c r="N31">
        <v>25</v>
      </c>
      <c r="O31">
        <v>20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4280</v>
      </c>
      <c r="D32">
        <v>3200</v>
      </c>
      <c r="E32">
        <v>3170</v>
      </c>
      <c r="F32">
        <v>30</v>
      </c>
      <c r="G32">
        <v>0</v>
      </c>
      <c r="H32">
        <v>30</v>
      </c>
      <c r="I32">
        <v>29</v>
      </c>
      <c r="J32">
        <v>0</v>
      </c>
      <c r="K32">
        <v>1</v>
      </c>
      <c r="L32">
        <v>15</v>
      </c>
      <c r="M32">
        <v>15</v>
      </c>
      <c r="N32">
        <v>6</v>
      </c>
      <c r="O32">
        <v>8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3620</v>
      </c>
      <c r="D33">
        <v>2677</v>
      </c>
      <c r="E33">
        <v>2666</v>
      </c>
      <c r="F33">
        <v>11</v>
      </c>
      <c r="G33">
        <v>0</v>
      </c>
      <c r="H33">
        <v>11</v>
      </c>
      <c r="I33">
        <v>11</v>
      </c>
      <c r="J33">
        <v>0</v>
      </c>
      <c r="K33">
        <v>0</v>
      </c>
      <c r="L33">
        <v>11</v>
      </c>
      <c r="M33">
        <v>11</v>
      </c>
      <c r="N33">
        <v>5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16231</v>
      </c>
      <c r="D34">
        <v>12614</v>
      </c>
      <c r="E34">
        <v>12576</v>
      </c>
      <c r="F34">
        <v>38</v>
      </c>
      <c r="G34">
        <v>0</v>
      </c>
      <c r="H34">
        <v>38</v>
      </c>
      <c r="I34">
        <v>33</v>
      </c>
      <c r="J34">
        <v>2</v>
      </c>
      <c r="K34">
        <v>3</v>
      </c>
      <c r="L34">
        <v>43</v>
      </c>
      <c r="M34">
        <v>43</v>
      </c>
      <c r="N34">
        <v>29</v>
      </c>
      <c r="O34">
        <v>11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19552</v>
      </c>
      <c r="D35">
        <v>15357</v>
      </c>
      <c r="E35">
        <v>15340</v>
      </c>
      <c r="F35">
        <v>17</v>
      </c>
      <c r="G35">
        <v>0</v>
      </c>
      <c r="H35">
        <v>17</v>
      </c>
      <c r="I35">
        <v>16</v>
      </c>
      <c r="J35">
        <v>0</v>
      </c>
      <c r="K35">
        <v>1</v>
      </c>
      <c r="L35">
        <v>35</v>
      </c>
      <c r="M35">
        <v>35</v>
      </c>
      <c r="N35">
        <v>18</v>
      </c>
      <c r="O35">
        <v>16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16290</v>
      </c>
      <c r="D36">
        <v>12755</v>
      </c>
      <c r="E36">
        <v>12742</v>
      </c>
      <c r="F36">
        <v>13</v>
      </c>
      <c r="G36">
        <v>0</v>
      </c>
      <c r="H36">
        <v>13</v>
      </c>
      <c r="I36">
        <v>10</v>
      </c>
      <c r="J36">
        <v>2</v>
      </c>
      <c r="K36">
        <v>1</v>
      </c>
      <c r="L36">
        <v>38</v>
      </c>
      <c r="M36">
        <v>38</v>
      </c>
      <c r="N36">
        <v>30</v>
      </c>
      <c r="O36">
        <v>7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9020</v>
      </c>
      <c r="D37">
        <v>6936</v>
      </c>
      <c r="E37">
        <v>6887</v>
      </c>
      <c r="F37">
        <v>49</v>
      </c>
      <c r="G37">
        <v>0</v>
      </c>
      <c r="H37">
        <v>49</v>
      </c>
      <c r="I37">
        <v>47</v>
      </c>
      <c r="J37">
        <v>1</v>
      </c>
      <c r="K37">
        <v>1</v>
      </c>
      <c r="L37">
        <v>21</v>
      </c>
      <c r="M37">
        <v>21</v>
      </c>
      <c r="N37">
        <v>13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5349</v>
      </c>
      <c r="D38">
        <v>4158</v>
      </c>
      <c r="E38">
        <v>4107</v>
      </c>
      <c r="F38">
        <v>51</v>
      </c>
      <c r="G38">
        <v>0</v>
      </c>
      <c r="H38">
        <v>51</v>
      </c>
      <c r="I38">
        <v>47</v>
      </c>
      <c r="J38">
        <v>1</v>
      </c>
      <c r="K38">
        <v>3</v>
      </c>
      <c r="L38">
        <v>57</v>
      </c>
      <c r="M38">
        <v>57</v>
      </c>
      <c r="N38">
        <v>53</v>
      </c>
      <c r="O38">
        <v>1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8265</v>
      </c>
      <c r="D39">
        <v>6322</v>
      </c>
      <c r="E39">
        <v>6314</v>
      </c>
      <c r="F39">
        <v>8</v>
      </c>
      <c r="G39">
        <v>0</v>
      </c>
      <c r="H39">
        <v>8</v>
      </c>
      <c r="I39">
        <v>7</v>
      </c>
      <c r="J39">
        <v>1</v>
      </c>
      <c r="K39">
        <v>0</v>
      </c>
      <c r="L39">
        <v>39</v>
      </c>
      <c r="M39">
        <v>39</v>
      </c>
      <c r="N39">
        <v>28</v>
      </c>
      <c r="O39">
        <v>11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5804</v>
      </c>
      <c r="D40">
        <v>4360</v>
      </c>
      <c r="E40">
        <v>4338</v>
      </c>
      <c r="F40">
        <v>22</v>
      </c>
      <c r="G40">
        <v>0</v>
      </c>
      <c r="H40">
        <v>22</v>
      </c>
      <c r="I40">
        <v>21</v>
      </c>
      <c r="J40">
        <v>1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3752</v>
      </c>
      <c r="D41">
        <v>2825</v>
      </c>
      <c r="E41">
        <v>2812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13768</v>
      </c>
      <c r="D42">
        <v>10595</v>
      </c>
      <c r="E42">
        <v>10577</v>
      </c>
      <c r="F42">
        <v>18</v>
      </c>
      <c r="G42">
        <v>0</v>
      </c>
      <c r="H42">
        <v>18</v>
      </c>
      <c r="I42">
        <v>16</v>
      </c>
      <c r="J42">
        <v>0</v>
      </c>
      <c r="K42">
        <v>2</v>
      </c>
      <c r="L42">
        <v>69</v>
      </c>
      <c r="M42">
        <v>69</v>
      </c>
      <c r="N42">
        <v>61</v>
      </c>
      <c r="O42">
        <v>6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7592</v>
      </c>
      <c r="D43">
        <v>5891</v>
      </c>
      <c r="E43">
        <v>5842</v>
      </c>
      <c r="F43">
        <v>49</v>
      </c>
      <c r="G43">
        <v>0</v>
      </c>
      <c r="H43">
        <v>49</v>
      </c>
      <c r="I43">
        <v>46</v>
      </c>
      <c r="J43">
        <v>0</v>
      </c>
      <c r="K43">
        <v>3</v>
      </c>
      <c r="L43">
        <v>16</v>
      </c>
      <c r="M43">
        <v>16</v>
      </c>
      <c r="N43">
        <v>7</v>
      </c>
      <c r="O43">
        <v>6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4923</v>
      </c>
      <c r="D44">
        <v>3897</v>
      </c>
      <c r="E44">
        <v>3862</v>
      </c>
      <c r="F44">
        <v>35</v>
      </c>
      <c r="G44">
        <v>0</v>
      </c>
      <c r="H44">
        <v>35</v>
      </c>
      <c r="I44">
        <v>33</v>
      </c>
      <c r="J44">
        <v>0</v>
      </c>
      <c r="K44">
        <v>2</v>
      </c>
      <c r="L44">
        <v>7</v>
      </c>
      <c r="M44">
        <v>7</v>
      </c>
      <c r="N44">
        <v>3</v>
      </c>
      <c r="O44">
        <v>2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4276</v>
      </c>
      <c r="D45">
        <v>3224</v>
      </c>
      <c r="E45">
        <v>3209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5</v>
      </c>
      <c r="M45">
        <v>5</v>
      </c>
      <c r="N45">
        <v>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12809</v>
      </c>
      <c r="D46">
        <v>9371</v>
      </c>
      <c r="E46">
        <v>9368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36</v>
      </c>
      <c r="M46">
        <v>36</v>
      </c>
      <c r="N46">
        <v>22</v>
      </c>
      <c r="O46">
        <v>14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9938</v>
      </c>
      <c r="D47">
        <v>7607</v>
      </c>
      <c r="E47">
        <v>7585</v>
      </c>
      <c r="F47">
        <v>22</v>
      </c>
      <c r="G47">
        <v>0</v>
      </c>
      <c r="H47">
        <v>22</v>
      </c>
      <c r="I47">
        <v>21</v>
      </c>
      <c r="J47">
        <v>0</v>
      </c>
      <c r="K47">
        <v>1</v>
      </c>
      <c r="L47">
        <v>14</v>
      </c>
      <c r="M47">
        <v>14</v>
      </c>
      <c r="N47">
        <v>6</v>
      </c>
      <c r="O47">
        <v>7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27934</v>
      </c>
      <c r="D48">
        <v>21288</v>
      </c>
      <c r="E48">
        <v>21256</v>
      </c>
      <c r="F48">
        <v>32</v>
      </c>
      <c r="G48">
        <v>0</v>
      </c>
      <c r="H48">
        <v>32</v>
      </c>
      <c r="I48">
        <v>28</v>
      </c>
      <c r="J48">
        <v>4</v>
      </c>
      <c r="K48">
        <v>0</v>
      </c>
      <c r="L48">
        <v>64</v>
      </c>
      <c r="M48">
        <v>64</v>
      </c>
      <c r="N48">
        <v>28</v>
      </c>
      <c r="O48">
        <v>36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8929</v>
      </c>
      <c r="D49">
        <v>6878</v>
      </c>
      <c r="E49">
        <v>6854</v>
      </c>
      <c r="F49">
        <v>24</v>
      </c>
      <c r="G49">
        <v>0</v>
      </c>
      <c r="H49">
        <v>24</v>
      </c>
      <c r="I49">
        <v>24</v>
      </c>
      <c r="J49">
        <v>0</v>
      </c>
      <c r="K49">
        <v>0</v>
      </c>
      <c r="L49">
        <v>36</v>
      </c>
      <c r="M49">
        <v>36</v>
      </c>
      <c r="N49">
        <v>11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26050</v>
      </c>
      <c r="D50">
        <v>21016</v>
      </c>
      <c r="E50">
        <v>21001</v>
      </c>
      <c r="F50">
        <v>15</v>
      </c>
      <c r="G50">
        <v>0</v>
      </c>
      <c r="H50">
        <v>15</v>
      </c>
      <c r="I50">
        <v>15</v>
      </c>
      <c r="J50">
        <v>0</v>
      </c>
      <c r="K50">
        <v>0</v>
      </c>
      <c r="L50">
        <v>96</v>
      </c>
      <c r="M50">
        <v>96</v>
      </c>
      <c r="N50">
        <v>69</v>
      </c>
      <c r="O50">
        <v>27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7163</v>
      </c>
      <c r="D51">
        <v>5383</v>
      </c>
      <c r="E51">
        <v>5352</v>
      </c>
      <c r="F51">
        <v>31</v>
      </c>
      <c r="G51">
        <v>0</v>
      </c>
      <c r="H51">
        <v>31</v>
      </c>
      <c r="I51">
        <v>31</v>
      </c>
      <c r="J51">
        <v>0</v>
      </c>
      <c r="K51">
        <v>0</v>
      </c>
      <c r="L51">
        <v>5</v>
      </c>
      <c r="M51">
        <v>5</v>
      </c>
      <c r="N51">
        <v>3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3786</v>
      </c>
      <c r="D52">
        <v>2845</v>
      </c>
      <c r="E52">
        <v>2838</v>
      </c>
      <c r="F52">
        <v>7</v>
      </c>
      <c r="G52">
        <v>0</v>
      </c>
      <c r="H52">
        <v>7</v>
      </c>
      <c r="I52">
        <v>7</v>
      </c>
      <c r="J52">
        <v>0</v>
      </c>
      <c r="K52">
        <v>0</v>
      </c>
      <c r="L52">
        <v>5</v>
      </c>
      <c r="M52">
        <v>5</v>
      </c>
      <c r="N52">
        <v>3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5255</v>
      </c>
      <c r="D53">
        <v>4001</v>
      </c>
      <c r="E53">
        <v>3963</v>
      </c>
      <c r="F53">
        <v>38</v>
      </c>
      <c r="G53">
        <v>0</v>
      </c>
      <c r="H53">
        <v>38</v>
      </c>
      <c r="I53">
        <v>37</v>
      </c>
      <c r="J53">
        <v>0</v>
      </c>
      <c r="K53">
        <v>1</v>
      </c>
      <c r="L53">
        <v>12</v>
      </c>
      <c r="M53">
        <v>12</v>
      </c>
      <c r="N53">
        <v>5</v>
      </c>
      <c r="O53">
        <v>6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6037</v>
      </c>
      <c r="D54">
        <v>4331</v>
      </c>
      <c r="E54">
        <v>4323</v>
      </c>
      <c r="F54">
        <v>8</v>
      </c>
      <c r="G54">
        <v>0</v>
      </c>
      <c r="H54">
        <v>8</v>
      </c>
      <c r="I54">
        <v>8</v>
      </c>
      <c r="J54">
        <v>0</v>
      </c>
      <c r="K54">
        <v>0</v>
      </c>
      <c r="L54">
        <v>16</v>
      </c>
      <c r="M54">
        <v>16</v>
      </c>
      <c r="N54">
        <v>3</v>
      </c>
      <c r="O54">
        <v>13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10702</v>
      </c>
      <c r="D55">
        <v>7899</v>
      </c>
      <c r="E55">
        <v>7894</v>
      </c>
      <c r="F55">
        <v>5</v>
      </c>
      <c r="G55">
        <v>0</v>
      </c>
      <c r="H55">
        <v>5</v>
      </c>
      <c r="I55">
        <v>4</v>
      </c>
      <c r="J55">
        <v>1</v>
      </c>
      <c r="K55">
        <v>0</v>
      </c>
      <c r="L55">
        <v>18</v>
      </c>
      <c r="M55">
        <v>18</v>
      </c>
      <c r="N55">
        <v>11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6220</v>
      </c>
      <c r="D56">
        <v>4714</v>
      </c>
      <c r="E56">
        <v>4708</v>
      </c>
      <c r="F56">
        <v>6</v>
      </c>
      <c r="G56">
        <v>0</v>
      </c>
      <c r="H56">
        <v>6</v>
      </c>
      <c r="I56">
        <v>6</v>
      </c>
      <c r="J56">
        <v>0</v>
      </c>
      <c r="K56">
        <v>0</v>
      </c>
      <c r="L56">
        <v>18</v>
      </c>
      <c r="M56">
        <v>18</v>
      </c>
      <c r="N56">
        <v>8</v>
      </c>
      <c r="O56">
        <v>10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6712</v>
      </c>
      <c r="D57">
        <v>4937</v>
      </c>
      <c r="E57">
        <v>4929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10</v>
      </c>
      <c r="M57">
        <v>10</v>
      </c>
      <c r="N57">
        <v>9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4272</v>
      </c>
      <c r="D58">
        <v>3344</v>
      </c>
      <c r="E58">
        <v>3335</v>
      </c>
      <c r="F58">
        <v>9</v>
      </c>
      <c r="G58">
        <v>0</v>
      </c>
      <c r="H58">
        <v>9</v>
      </c>
      <c r="I58">
        <v>9</v>
      </c>
      <c r="J58">
        <v>0</v>
      </c>
      <c r="K58">
        <v>0</v>
      </c>
      <c r="L58">
        <v>12</v>
      </c>
      <c r="M58">
        <v>12</v>
      </c>
      <c r="N58">
        <v>7</v>
      </c>
      <c r="O58">
        <v>5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3382</v>
      </c>
      <c r="D59">
        <v>2614</v>
      </c>
      <c r="E59">
        <v>2606</v>
      </c>
      <c r="F59">
        <v>8</v>
      </c>
      <c r="G59">
        <v>0</v>
      </c>
      <c r="H59">
        <v>8</v>
      </c>
      <c r="I59">
        <v>8</v>
      </c>
      <c r="J59">
        <v>0</v>
      </c>
      <c r="K59">
        <v>0</v>
      </c>
      <c r="L59">
        <v>3</v>
      </c>
      <c r="M59">
        <v>3</v>
      </c>
      <c r="N59">
        <v>0</v>
      </c>
      <c r="O59">
        <v>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20426</v>
      </c>
      <c r="D60">
        <v>15605</v>
      </c>
      <c r="E60">
        <v>15595</v>
      </c>
      <c r="F60">
        <v>10</v>
      </c>
      <c r="G60">
        <v>0</v>
      </c>
      <c r="H60">
        <v>10</v>
      </c>
      <c r="I60">
        <v>10</v>
      </c>
      <c r="J60">
        <v>0</v>
      </c>
      <c r="K60">
        <v>0</v>
      </c>
      <c r="L60">
        <v>30</v>
      </c>
      <c r="M60">
        <v>30</v>
      </c>
      <c r="N60">
        <v>15</v>
      </c>
      <c r="O60">
        <v>15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3319</v>
      </c>
      <c r="D61">
        <v>2544</v>
      </c>
      <c r="E61">
        <v>2541</v>
      </c>
      <c r="F61">
        <v>3</v>
      </c>
      <c r="G61">
        <v>0</v>
      </c>
      <c r="H61">
        <v>3</v>
      </c>
      <c r="I61">
        <v>3</v>
      </c>
      <c r="J61">
        <v>0</v>
      </c>
      <c r="K61">
        <v>0</v>
      </c>
      <c r="L61">
        <v>13</v>
      </c>
      <c r="M61">
        <v>13</v>
      </c>
      <c r="N61">
        <v>4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3547</v>
      </c>
      <c r="D62">
        <v>2831</v>
      </c>
      <c r="E62">
        <v>2817</v>
      </c>
      <c r="F62">
        <v>14</v>
      </c>
      <c r="G62">
        <v>0</v>
      </c>
      <c r="H62">
        <v>14</v>
      </c>
      <c r="I62">
        <v>14</v>
      </c>
      <c r="J62">
        <v>0</v>
      </c>
      <c r="K62">
        <v>0</v>
      </c>
      <c r="L62">
        <v>5</v>
      </c>
      <c r="M62">
        <v>5</v>
      </c>
      <c r="N62">
        <v>1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17761</v>
      </c>
      <c r="D63">
        <v>14227</v>
      </c>
      <c r="E63">
        <v>14196</v>
      </c>
      <c r="F63">
        <v>31</v>
      </c>
      <c r="G63">
        <v>0</v>
      </c>
      <c r="H63">
        <v>31</v>
      </c>
      <c r="I63">
        <v>27</v>
      </c>
      <c r="J63">
        <v>4</v>
      </c>
      <c r="K63">
        <v>0</v>
      </c>
      <c r="L63">
        <v>99</v>
      </c>
      <c r="M63">
        <v>99</v>
      </c>
      <c r="N63">
        <v>74</v>
      </c>
      <c r="O63">
        <v>25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163242</v>
      </c>
      <c r="D64">
        <v>133860</v>
      </c>
      <c r="E64">
        <v>133716</v>
      </c>
      <c r="F64">
        <v>144</v>
      </c>
      <c r="G64">
        <v>1</v>
      </c>
      <c r="H64">
        <v>143</v>
      </c>
      <c r="I64">
        <v>91</v>
      </c>
      <c r="J64">
        <v>43</v>
      </c>
      <c r="K64">
        <v>9</v>
      </c>
      <c r="L64">
        <v>549</v>
      </c>
      <c r="M64">
        <v>549</v>
      </c>
      <c r="N64">
        <v>213</v>
      </c>
      <c r="O64">
        <v>327</v>
      </c>
      <c r="P64">
        <v>9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48"/>
      <c r="B2" s="50"/>
      <c r="C2" s="50"/>
      <c r="D2" s="56" t="s">
        <v>5</v>
      </c>
      <c r="E2" s="43" t="s">
        <v>6</v>
      </c>
      <c r="F2" s="43" t="s">
        <v>7</v>
      </c>
      <c r="G2" s="44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48"/>
      <c r="B3" s="50"/>
      <c r="C3" s="50"/>
      <c r="D3" s="56"/>
      <c r="E3" s="43"/>
      <c r="F3" s="43"/>
      <c r="G3" s="44"/>
      <c r="H3" s="5" t="s">
        <v>5</v>
      </c>
      <c r="I3" s="6" t="s">
        <v>13</v>
      </c>
      <c r="J3" s="6" t="s">
        <v>14</v>
      </c>
      <c r="K3" s="6" t="s">
        <v>15</v>
      </c>
      <c r="L3" s="5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dcterms:created xsi:type="dcterms:W3CDTF">2006-10-25T16:17:40Z</dcterms:created>
  <dcterms:modified xsi:type="dcterms:W3CDTF">2006-10-25T17:22:06Z</dcterms:modified>
  <cp:category/>
  <cp:version/>
  <cp:contentType/>
  <cp:contentStatus/>
</cp:coreProperties>
</file>