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<sst xmlns="http://schemas.openxmlformats.org/spreadsheetml/2006/main" count="457" uniqueCount="156">
  <si>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</si>
  <si>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</si>
  <si>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</si>
  <si>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</si>
  <si>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</si>
  <si>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</si>
  <si>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</si>
  <si>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</si>
  <si>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</si>
  <si>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</si>
  <si>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</si>
  <si>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</si>
  <si>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</si>
  <si>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</si>
  <si>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</si>
  <si>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</si>
  <si>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</si>
  <si>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</si>
  <si>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</si>
  <si>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</si>
  <si>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</si>
  <si>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</si>
  <si>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</si>
  <si>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</si>
  <si>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</si>
  <si>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</si>
  <si>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</si>
  <si>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</si>
  <si>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</si>
  <si>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</si>
  <si>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</si>
  <si>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</si>
  <si>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</si>
  <si>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</si>
  <si>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</si>
  <si>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</si>
  <si>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</si>
  <si>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</si>
  <si>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</si>
  <si>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</si>
  <si>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</si>
  <si>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</si>
  <si>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</si>
  <si>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</si>
  <si>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</si>
  <si>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</si>
  <si>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</si>
  <si>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</si>
  <si>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</si>
  <si>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</si>
  <si>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</si>
  <si>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</si>
  <si>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</si>
  <si>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</si>
  <si>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</si>
  <si>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</si>
  <si>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</si>
  <si>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</si>
  <si>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</si>
  <si>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</si>
  <si>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</si>
  <si>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</si>
  <si>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</si>
  <si>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</si>
  <si>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</si>
  <si>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</si>
  <si>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</si>
  <si>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</si>
  <si>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</si>
  <si>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</si>
  <si>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</si>
  <si>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</si>
  <si>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</si>
  <si>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</si>
  <si>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</si>
  <si>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</si>
  <si>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</si>
  <si>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</si>
  <si>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</si>
  <si>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</si>
  <si>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</si>
  <si>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</si>
  <si>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</si>
  <si>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</si>
  <si>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</si>
  <si>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</si>
  <si>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</si>
  <si>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</si>
  <si>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</si>
  <si>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</si>
  <si>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</si>
  <si>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</si>
  <si>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</si>
  <si>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</si>
  <si>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</si>
  <si>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</si>
  <si>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</si>
  <si>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</si>
  <si>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</si>
  <si>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</si>
  <si>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</si>
  <si>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</si>
  <si>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</si>
  <si>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</si>
  <si>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</si>
  <si>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</si>
  <si>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</si>
  <si>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</si>
  <si>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</si>
  <si>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</si>
  <si>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</si>
  <si>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</si>
  <si>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</si>
  <si>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</si>
  <si>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</si>
  <si>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</si>
  <si>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</si>
  <si>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</si>
  <si>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</si>
  <si>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</si>
  <si>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</si>
  <si>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</si>
  <si>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</si>
  <si>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</si>
  <si>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</si>
  <si>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</si>
  <si>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</si>
  <si>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</si>
  <si>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</si>
  <si>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</si>
  <si>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</si>
  <si>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</si>
  <si>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</si>
  <si>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</si>
  <si>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</si>
  <si>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</si>
  <si>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</si>
  <si>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</si>
  <si>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</si>
  <si>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</si>
  <si>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powiat ełcki</t>
  </si>
  <si>
    <t>powiat giżycki</t>
  </si>
  <si>
    <t>powiat kętrzyński</t>
  </si>
  <si>
    <t>powiat mrągowski</t>
  </si>
  <si>
    <t>powiat nidzicki</t>
  </si>
  <si>
    <t>powiat olecki</t>
  </si>
  <si>
    <t>powiat olsztyński</t>
  </si>
  <si>
    <t>powiat piski</t>
  </si>
  <si>
    <t>powiat szczycieński</t>
  </si>
  <si>
    <t>powiat gołdapski</t>
  </si>
  <si>
    <t>RAZEM KOMISARZ W OLSZTYNIE</t>
  </si>
  <si>
    <t>RAZEM KOMISARZ W ELBLĄGU</t>
  </si>
  <si>
    <t>CAŁE WOJEWÓDZTWO</t>
  </si>
  <si>
    <t>powiat węgorzewski</t>
  </si>
  <si>
    <t xml:space="preserve">                   Delegatura Krajowego Biura Wyborczego w Olsztynie</t>
  </si>
  <si>
    <t>Stan rejestru wyborców na dzień 31 grudnia 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</si>
</sst>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i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4" borderId="0" xfId="0" applyFont="1" applyFill="1" applyBorder="1" applyAlignment="1" applyProtection="1">
      <alignment horizontal="left" vertical="center" wrapText="1"/>
      <protection/>
    </xf>
    <xf numFmtId="0" fontId="5" fillId="4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5" fillId="4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6" borderId="0" xfId="0" applyFont="1" applyFill="1" applyAlignment="1">
      <alignment/>
    </xf>
    <xf numFmtId="0" fontId="5" fillId="7" borderId="0" xfId="0" applyFont="1" applyFill="1" applyAlignment="1">
      <alignment/>
    </xf>
    <xf numFmtId="0" fontId="7" fillId="8" borderId="0" xfId="0" applyFont="1" applyFill="1" applyAlignment="1">
      <alignment vertical="center"/>
    </xf>
    <xf numFmtId="3" fontId="4" fillId="9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3" fontId="5" fillId="4" borderId="0" xfId="0" applyNumberFormat="1" applyFont="1" applyFill="1" applyAlignment="1">
      <alignment/>
    </xf>
    <xf numFmtId="3" fontId="5" fillId="5" borderId="0" xfId="0" applyNumberFormat="1" applyFont="1" applyFill="1" applyAlignment="1">
      <alignment/>
    </xf>
    <xf numFmtId="3" fontId="5" fillId="6" borderId="0" xfId="0" applyNumberFormat="1" applyFont="1" applyFill="1" applyAlignment="1">
      <alignment/>
    </xf>
    <xf numFmtId="3" fontId="5" fillId="7" borderId="0" xfId="0" applyNumberFormat="1" applyFont="1" applyFill="1" applyAlignment="1">
      <alignment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1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1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1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workbookViewId="0" topLeftCell="A1">
      <pane ySplit="1815" topLeftCell="BM2" activePane="bottomLeft" state="split"/>
      <selection pane="topLeft" activeCell="A1" sqref="A1:A16384"/>
      <selection pane="bottomLeft" activeCell="H93" sqref="H9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0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15" ht="21" customHeight="1" thickBot="1">
      <c r="A1" s="22" t="s">
        <v>154</v>
      </c>
      <c r="B1" s="22"/>
      <c r="C1" s="22"/>
      <c r="D1" s="22"/>
      <c r="E1" s="22"/>
      <c r="F1" s="22"/>
      <c r="G1" s="22"/>
      <c r="H1" s="22"/>
      <c r="I1" s="22"/>
      <c r="J1" s="22"/>
      <c r="K1" s="22" t="s">
        <v>155</v>
      </c>
      <c r="L1" s="22"/>
      <c r="M1" s="22"/>
      <c r="N1" s="22"/>
      <c r="O1" s="22"/>
    </row>
    <row r="2" spans="1:20" ht="12.75">
      <c r="A2" s="36" t="s">
        <v>0</v>
      </c>
      <c r="B2" s="38" t="s">
        <v>1</v>
      </c>
      <c r="C2" s="38" t="s">
        <v>2</v>
      </c>
      <c r="D2" s="38" t="s">
        <v>3</v>
      </c>
      <c r="E2" s="38"/>
      <c r="F2" s="38"/>
      <c r="G2" s="38"/>
      <c r="H2" s="29" t="s">
        <v>4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12.75">
      <c r="A3" s="37"/>
      <c r="B3" s="39"/>
      <c r="C3" s="39"/>
      <c r="D3" s="40" t="s">
        <v>5</v>
      </c>
      <c r="E3" s="41" t="s">
        <v>6</v>
      </c>
      <c r="F3" s="41" t="s">
        <v>7</v>
      </c>
      <c r="G3" s="42" t="s">
        <v>8</v>
      </c>
      <c r="H3" s="31" t="s">
        <v>9</v>
      </c>
      <c r="I3" s="31"/>
      <c r="J3" s="31"/>
      <c r="K3" s="31"/>
      <c r="L3" s="32" t="s">
        <v>10</v>
      </c>
      <c r="M3" s="34" t="s">
        <v>11</v>
      </c>
      <c r="N3" s="34"/>
      <c r="O3" s="34"/>
      <c r="P3" s="34"/>
      <c r="Q3" s="34" t="s">
        <v>12</v>
      </c>
      <c r="R3" s="34"/>
      <c r="S3" s="34"/>
      <c r="T3" s="35"/>
    </row>
    <row r="4" spans="1:20" ht="31.5">
      <c r="A4" s="37"/>
      <c r="B4" s="39"/>
      <c r="C4" s="39"/>
      <c r="D4" s="40"/>
      <c r="E4" s="41"/>
      <c r="F4" s="41"/>
      <c r="G4" s="42"/>
      <c r="H4" s="1" t="s">
        <v>5</v>
      </c>
      <c r="I4" s="2" t="s">
        <v>13</v>
      </c>
      <c r="J4" s="2" t="s">
        <v>14</v>
      </c>
      <c r="K4" s="2" t="s">
        <v>15</v>
      </c>
      <c r="L4" s="33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ht="12.75">
      <c r="A5" s="13">
        <v>280500</v>
      </c>
      <c r="B5" s="13" t="s">
        <v>140</v>
      </c>
      <c r="C5" s="23">
        <f aca="true" t="shared" si="0" ref="C5:T5">SUM(C6:C10)</f>
        <v>87398</v>
      </c>
      <c r="D5" s="23">
        <f t="shared" si="0"/>
        <v>68840</v>
      </c>
      <c r="E5" s="23">
        <f t="shared" si="0"/>
        <v>68488</v>
      </c>
      <c r="F5" s="23">
        <f t="shared" si="0"/>
        <v>352</v>
      </c>
      <c r="G5" s="23">
        <f t="shared" si="0"/>
        <v>0</v>
      </c>
      <c r="H5" s="23">
        <f t="shared" si="0"/>
        <v>352</v>
      </c>
      <c r="I5" s="23">
        <f t="shared" si="0"/>
        <v>321</v>
      </c>
      <c r="J5" s="23">
        <f t="shared" si="0"/>
        <v>22</v>
      </c>
      <c r="K5" s="23">
        <f t="shared" si="0"/>
        <v>9</v>
      </c>
      <c r="L5" s="23">
        <f t="shared" si="0"/>
        <v>529</v>
      </c>
      <c r="M5" s="23">
        <f t="shared" si="0"/>
        <v>529</v>
      </c>
      <c r="N5" s="23">
        <f t="shared" si="0"/>
        <v>232</v>
      </c>
      <c r="O5" s="23">
        <f t="shared" si="0"/>
        <v>288</v>
      </c>
      <c r="P5" s="23">
        <f t="shared" si="0"/>
        <v>9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</row>
    <row r="6" spans="1:20" ht="12.75">
      <c r="A6" t="s">
        <v>19</v>
      </c>
      <c r="B6" t="s">
        <v>20</v>
      </c>
      <c r="C6" s="24">
        <v>57679</v>
      </c>
      <c r="D6" s="24">
        <v>46059</v>
      </c>
      <c r="E6" s="24">
        <v>45925</v>
      </c>
      <c r="F6" s="24">
        <v>134</v>
      </c>
      <c r="G6" s="24">
        <v>0</v>
      </c>
      <c r="H6" s="24">
        <v>134</v>
      </c>
      <c r="I6" s="24">
        <v>108</v>
      </c>
      <c r="J6" s="24">
        <v>22</v>
      </c>
      <c r="K6" s="24">
        <v>4</v>
      </c>
      <c r="L6" s="24">
        <v>346</v>
      </c>
      <c r="M6" s="24">
        <v>346</v>
      </c>
      <c r="N6" s="24">
        <v>130</v>
      </c>
      <c r="O6" s="24">
        <v>212</v>
      </c>
      <c r="P6" s="24">
        <v>4</v>
      </c>
      <c r="Q6" s="24">
        <v>0</v>
      </c>
      <c r="R6" s="24">
        <v>0</v>
      </c>
      <c r="S6" s="24">
        <v>0</v>
      </c>
      <c r="T6" s="24">
        <v>0</v>
      </c>
    </row>
    <row r="7" spans="1:20" ht="12.75">
      <c r="A7" t="s">
        <v>21</v>
      </c>
      <c r="B7" t="s">
        <v>22</v>
      </c>
      <c r="C7" s="24">
        <v>10810</v>
      </c>
      <c r="D7" s="24">
        <v>8260</v>
      </c>
      <c r="E7" s="24">
        <v>8189</v>
      </c>
      <c r="F7" s="24">
        <v>71</v>
      </c>
      <c r="G7" s="24">
        <v>0</v>
      </c>
      <c r="H7" s="24">
        <v>71</v>
      </c>
      <c r="I7" s="24">
        <v>71</v>
      </c>
      <c r="J7" s="24">
        <v>0</v>
      </c>
      <c r="K7" s="24">
        <v>0</v>
      </c>
      <c r="L7" s="24">
        <v>102</v>
      </c>
      <c r="M7" s="24">
        <v>102</v>
      </c>
      <c r="N7" s="24">
        <v>76</v>
      </c>
      <c r="O7" s="24">
        <v>26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</row>
    <row r="8" spans="1:20" ht="12.75">
      <c r="A8" t="s">
        <v>23</v>
      </c>
      <c r="B8" t="s">
        <v>24</v>
      </c>
      <c r="C8" s="24">
        <v>7148</v>
      </c>
      <c r="D8" s="24">
        <v>5428</v>
      </c>
      <c r="E8" s="24">
        <v>5406</v>
      </c>
      <c r="F8" s="24">
        <v>22</v>
      </c>
      <c r="G8" s="24">
        <v>0</v>
      </c>
      <c r="H8" s="24">
        <v>22</v>
      </c>
      <c r="I8" s="24">
        <v>22</v>
      </c>
      <c r="J8" s="24">
        <v>0</v>
      </c>
      <c r="K8" s="24">
        <v>0</v>
      </c>
      <c r="L8" s="24">
        <v>24</v>
      </c>
      <c r="M8" s="24">
        <v>24</v>
      </c>
      <c r="N8" s="24">
        <v>6</v>
      </c>
      <c r="O8" s="24">
        <v>18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</row>
    <row r="9" spans="1:20" ht="12.75">
      <c r="A9" t="s">
        <v>25</v>
      </c>
      <c r="B9" t="s">
        <v>26</v>
      </c>
      <c r="C9" s="24">
        <v>7735</v>
      </c>
      <c r="D9" s="24">
        <v>5929</v>
      </c>
      <c r="E9" s="24">
        <v>5903</v>
      </c>
      <c r="F9" s="24">
        <v>26</v>
      </c>
      <c r="G9" s="24">
        <v>0</v>
      </c>
      <c r="H9" s="24">
        <v>26</v>
      </c>
      <c r="I9" s="24">
        <v>26</v>
      </c>
      <c r="J9" s="24">
        <v>0</v>
      </c>
      <c r="K9" s="24">
        <v>0</v>
      </c>
      <c r="L9" s="24">
        <v>32</v>
      </c>
      <c r="M9" s="24">
        <v>32</v>
      </c>
      <c r="N9" s="24">
        <v>9</v>
      </c>
      <c r="O9" s="24">
        <v>23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</row>
    <row r="10" spans="1:20" ht="12.75">
      <c r="A10" t="s">
        <v>27</v>
      </c>
      <c r="B10" t="s">
        <v>28</v>
      </c>
      <c r="C10" s="24">
        <v>4026</v>
      </c>
      <c r="D10" s="24">
        <v>3164</v>
      </c>
      <c r="E10" s="24">
        <v>3065</v>
      </c>
      <c r="F10" s="24">
        <v>99</v>
      </c>
      <c r="G10" s="24">
        <v>0</v>
      </c>
      <c r="H10" s="24">
        <v>99</v>
      </c>
      <c r="I10" s="24">
        <v>94</v>
      </c>
      <c r="J10" s="24">
        <v>0</v>
      </c>
      <c r="K10" s="24">
        <v>5</v>
      </c>
      <c r="L10" s="24">
        <v>25</v>
      </c>
      <c r="M10" s="24">
        <v>25</v>
      </c>
      <c r="N10" s="24">
        <v>11</v>
      </c>
      <c r="O10" s="24">
        <v>9</v>
      </c>
      <c r="P10" s="24">
        <v>5</v>
      </c>
      <c r="Q10" s="24">
        <v>0</v>
      </c>
      <c r="R10" s="24">
        <v>0</v>
      </c>
      <c r="S10" s="24">
        <v>0</v>
      </c>
      <c r="T10" s="24">
        <v>0</v>
      </c>
    </row>
    <row r="11" spans="1:20" ht="12.75">
      <c r="A11" s="14">
        <v>280600</v>
      </c>
      <c r="B11" s="14" t="s">
        <v>141</v>
      </c>
      <c r="C11" s="25">
        <f>SUM(C12:C17)</f>
        <v>57698</v>
      </c>
      <c r="D11" s="25">
        <f aca="true" t="shared" si="1" ref="D11:T11">SUM(D12:D17)</f>
        <v>46571</v>
      </c>
      <c r="E11" s="25">
        <f t="shared" si="1"/>
        <v>46376</v>
      </c>
      <c r="F11" s="25">
        <f t="shared" si="1"/>
        <v>195</v>
      </c>
      <c r="G11" s="25">
        <f t="shared" si="1"/>
        <v>1</v>
      </c>
      <c r="H11" s="25">
        <f t="shared" si="1"/>
        <v>194</v>
      </c>
      <c r="I11" s="25">
        <f t="shared" si="1"/>
        <v>180</v>
      </c>
      <c r="J11" s="25">
        <f t="shared" si="1"/>
        <v>0</v>
      </c>
      <c r="K11" s="25">
        <f t="shared" si="1"/>
        <v>14</v>
      </c>
      <c r="L11" s="25">
        <f t="shared" si="1"/>
        <v>274</v>
      </c>
      <c r="M11" s="25">
        <f t="shared" si="1"/>
        <v>274</v>
      </c>
      <c r="N11" s="25">
        <f t="shared" si="1"/>
        <v>76</v>
      </c>
      <c r="O11" s="25">
        <f t="shared" si="1"/>
        <v>184</v>
      </c>
      <c r="P11" s="25">
        <f t="shared" si="1"/>
        <v>14</v>
      </c>
      <c r="Q11" s="25">
        <f t="shared" si="1"/>
        <v>0</v>
      </c>
      <c r="R11" s="25">
        <f t="shared" si="1"/>
        <v>0</v>
      </c>
      <c r="S11" s="25">
        <f t="shared" si="1"/>
        <v>0</v>
      </c>
      <c r="T11" s="25">
        <f t="shared" si="1"/>
        <v>0</v>
      </c>
    </row>
    <row r="12" spans="1:20" ht="12.75">
      <c r="A12" t="s">
        <v>29</v>
      </c>
      <c r="B12" t="s">
        <v>30</v>
      </c>
      <c r="C12" s="24">
        <v>29589</v>
      </c>
      <c r="D12" s="24">
        <v>24200</v>
      </c>
      <c r="E12" s="24">
        <v>24158</v>
      </c>
      <c r="F12" s="24">
        <v>42</v>
      </c>
      <c r="G12" s="24">
        <v>1</v>
      </c>
      <c r="H12" s="24">
        <v>41</v>
      </c>
      <c r="I12" s="24">
        <v>41</v>
      </c>
      <c r="J12" s="24">
        <v>0</v>
      </c>
      <c r="K12" s="24">
        <v>0</v>
      </c>
      <c r="L12" s="24">
        <v>170</v>
      </c>
      <c r="M12" s="24">
        <v>170</v>
      </c>
      <c r="N12" s="24">
        <v>42</v>
      </c>
      <c r="O12" s="24">
        <v>128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</row>
    <row r="13" spans="1:20" ht="12.75">
      <c r="A13" t="s">
        <v>31</v>
      </c>
      <c r="B13" t="s">
        <v>32</v>
      </c>
      <c r="C13" s="24">
        <v>8094</v>
      </c>
      <c r="D13" s="24">
        <v>6430</v>
      </c>
      <c r="E13" s="24">
        <v>6385</v>
      </c>
      <c r="F13" s="24">
        <v>45</v>
      </c>
      <c r="G13" s="24">
        <v>0</v>
      </c>
      <c r="H13" s="24">
        <v>45</v>
      </c>
      <c r="I13" s="24">
        <v>38</v>
      </c>
      <c r="J13" s="24">
        <v>0</v>
      </c>
      <c r="K13" s="24">
        <v>7</v>
      </c>
      <c r="L13" s="24">
        <v>30</v>
      </c>
      <c r="M13" s="24">
        <v>30</v>
      </c>
      <c r="N13" s="24">
        <v>7</v>
      </c>
      <c r="O13" s="24">
        <v>16</v>
      </c>
      <c r="P13" s="24">
        <v>7</v>
      </c>
      <c r="Q13" s="24">
        <v>0</v>
      </c>
      <c r="R13" s="24">
        <v>0</v>
      </c>
      <c r="S13" s="24">
        <v>0</v>
      </c>
      <c r="T13" s="24">
        <v>0</v>
      </c>
    </row>
    <row r="14" spans="1:20" ht="12.75">
      <c r="A14" t="s">
        <v>33</v>
      </c>
      <c r="B14" t="s">
        <v>34</v>
      </c>
      <c r="C14" s="24">
        <v>3214</v>
      </c>
      <c r="D14" s="24">
        <v>2554</v>
      </c>
      <c r="E14" s="24">
        <v>2532</v>
      </c>
      <c r="F14" s="24">
        <v>22</v>
      </c>
      <c r="G14" s="24">
        <v>0</v>
      </c>
      <c r="H14" s="24">
        <v>22</v>
      </c>
      <c r="I14" s="24">
        <v>22</v>
      </c>
      <c r="J14" s="24">
        <v>0</v>
      </c>
      <c r="K14" s="24">
        <v>0</v>
      </c>
      <c r="L14" s="24">
        <v>15</v>
      </c>
      <c r="M14" s="24">
        <v>15</v>
      </c>
      <c r="N14" s="24">
        <v>2</v>
      </c>
      <c r="O14" s="24">
        <v>13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</row>
    <row r="15" spans="1:20" ht="12.75">
      <c r="A15" t="s">
        <v>35</v>
      </c>
      <c r="B15" t="s">
        <v>36</v>
      </c>
      <c r="C15" s="24">
        <v>4008</v>
      </c>
      <c r="D15" s="24">
        <v>3147</v>
      </c>
      <c r="E15" s="24">
        <v>3118</v>
      </c>
      <c r="F15" s="24">
        <v>29</v>
      </c>
      <c r="G15" s="24">
        <v>0</v>
      </c>
      <c r="H15" s="24">
        <v>29</v>
      </c>
      <c r="I15" s="24">
        <v>28</v>
      </c>
      <c r="J15" s="24">
        <v>0</v>
      </c>
      <c r="K15" s="24">
        <v>1</v>
      </c>
      <c r="L15" s="24">
        <v>8</v>
      </c>
      <c r="M15" s="24">
        <v>8</v>
      </c>
      <c r="N15" s="24">
        <v>2</v>
      </c>
      <c r="O15" s="24">
        <v>5</v>
      </c>
      <c r="P15" s="24">
        <v>1</v>
      </c>
      <c r="Q15" s="24">
        <v>0</v>
      </c>
      <c r="R15" s="24">
        <v>0</v>
      </c>
      <c r="S15" s="24">
        <v>0</v>
      </c>
      <c r="T15" s="24">
        <v>0</v>
      </c>
    </row>
    <row r="16" spans="1:20" ht="12.75">
      <c r="A16" t="s">
        <v>37</v>
      </c>
      <c r="B16" t="s">
        <v>38</v>
      </c>
      <c r="C16" s="24">
        <v>6037</v>
      </c>
      <c r="D16" s="24">
        <v>4874</v>
      </c>
      <c r="E16" s="24">
        <v>4861</v>
      </c>
      <c r="F16" s="24">
        <v>13</v>
      </c>
      <c r="G16" s="24">
        <v>0</v>
      </c>
      <c r="H16" s="24">
        <v>13</v>
      </c>
      <c r="I16" s="24">
        <v>13</v>
      </c>
      <c r="J16" s="24">
        <v>0</v>
      </c>
      <c r="K16" s="24">
        <v>0</v>
      </c>
      <c r="L16" s="24">
        <v>19</v>
      </c>
      <c r="M16" s="24">
        <v>19</v>
      </c>
      <c r="N16" s="24">
        <v>12</v>
      </c>
      <c r="O16" s="24">
        <v>7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</row>
    <row r="17" spans="1:20" ht="12.75">
      <c r="A17" t="s">
        <v>39</v>
      </c>
      <c r="B17" t="s">
        <v>40</v>
      </c>
      <c r="C17" s="24">
        <v>6756</v>
      </c>
      <c r="D17" s="24">
        <v>5366</v>
      </c>
      <c r="E17" s="24">
        <v>5322</v>
      </c>
      <c r="F17" s="24">
        <v>44</v>
      </c>
      <c r="G17" s="24">
        <v>0</v>
      </c>
      <c r="H17" s="24">
        <v>44</v>
      </c>
      <c r="I17" s="24">
        <v>38</v>
      </c>
      <c r="J17" s="24">
        <v>0</v>
      </c>
      <c r="K17" s="24">
        <v>6</v>
      </c>
      <c r="L17" s="24">
        <v>32</v>
      </c>
      <c r="M17" s="24">
        <v>32</v>
      </c>
      <c r="N17" s="24">
        <v>11</v>
      </c>
      <c r="O17" s="24">
        <v>15</v>
      </c>
      <c r="P17" s="24">
        <v>6</v>
      </c>
      <c r="Q17" s="24">
        <v>0</v>
      </c>
      <c r="R17" s="24">
        <v>0</v>
      </c>
      <c r="S17" s="24">
        <v>0</v>
      </c>
      <c r="T17" s="24">
        <v>0</v>
      </c>
    </row>
    <row r="18" spans="1:20" ht="12.75">
      <c r="A18" s="14">
        <v>280800</v>
      </c>
      <c r="B18" s="14" t="s">
        <v>142</v>
      </c>
      <c r="C18" s="25">
        <f>SUM(C19:C24)</f>
        <v>67404</v>
      </c>
      <c r="D18" s="25">
        <f aca="true" t="shared" si="2" ref="D18:T18">SUM(D19:D24)</f>
        <v>54790</v>
      </c>
      <c r="E18" s="25">
        <f t="shared" si="2"/>
        <v>54648</v>
      </c>
      <c r="F18" s="25">
        <f t="shared" si="2"/>
        <v>142</v>
      </c>
      <c r="G18" s="25">
        <f t="shared" si="2"/>
        <v>0</v>
      </c>
      <c r="H18" s="25">
        <f t="shared" si="2"/>
        <v>142</v>
      </c>
      <c r="I18" s="25">
        <f t="shared" si="2"/>
        <v>115</v>
      </c>
      <c r="J18" s="25">
        <f t="shared" si="2"/>
        <v>19</v>
      </c>
      <c r="K18" s="25">
        <f t="shared" si="2"/>
        <v>8</v>
      </c>
      <c r="L18" s="25">
        <f t="shared" si="2"/>
        <v>299</v>
      </c>
      <c r="M18" s="25">
        <f t="shared" si="2"/>
        <v>299</v>
      </c>
      <c r="N18" s="25">
        <f t="shared" si="2"/>
        <v>108</v>
      </c>
      <c r="O18" s="25">
        <f t="shared" si="2"/>
        <v>183</v>
      </c>
      <c r="P18" s="25">
        <f t="shared" si="2"/>
        <v>8</v>
      </c>
      <c r="Q18" s="25">
        <f t="shared" si="2"/>
        <v>0</v>
      </c>
      <c r="R18" s="25">
        <f t="shared" si="2"/>
        <v>0</v>
      </c>
      <c r="S18" s="25">
        <f t="shared" si="2"/>
        <v>0</v>
      </c>
      <c r="T18" s="25">
        <f t="shared" si="2"/>
        <v>0</v>
      </c>
    </row>
    <row r="19" spans="1:20" ht="12.75">
      <c r="A19" t="s">
        <v>41</v>
      </c>
      <c r="B19" t="s">
        <v>42</v>
      </c>
      <c r="C19" s="24">
        <v>28399</v>
      </c>
      <c r="D19" s="24">
        <v>23661</v>
      </c>
      <c r="E19" s="24">
        <v>23607</v>
      </c>
      <c r="F19" s="24">
        <v>54</v>
      </c>
      <c r="G19" s="24">
        <v>0</v>
      </c>
      <c r="H19" s="24">
        <v>54</v>
      </c>
      <c r="I19" s="24">
        <v>35</v>
      </c>
      <c r="J19" s="24">
        <v>14</v>
      </c>
      <c r="K19" s="24">
        <v>5</v>
      </c>
      <c r="L19" s="24">
        <v>143</v>
      </c>
      <c r="M19" s="24">
        <v>143</v>
      </c>
      <c r="N19" s="24">
        <v>51</v>
      </c>
      <c r="O19" s="24">
        <v>87</v>
      </c>
      <c r="P19" s="24">
        <v>5</v>
      </c>
      <c r="Q19" s="24">
        <v>0</v>
      </c>
      <c r="R19" s="24">
        <v>0</v>
      </c>
      <c r="S19" s="24">
        <v>0</v>
      </c>
      <c r="T19" s="24">
        <v>0</v>
      </c>
    </row>
    <row r="20" spans="1:20" ht="12.75">
      <c r="A20" t="s">
        <v>43</v>
      </c>
      <c r="B20" t="s">
        <v>44</v>
      </c>
      <c r="C20" s="24">
        <v>6996</v>
      </c>
      <c r="D20" s="24">
        <v>5558</v>
      </c>
      <c r="E20" s="24">
        <v>5521</v>
      </c>
      <c r="F20" s="24">
        <v>37</v>
      </c>
      <c r="G20" s="24">
        <v>0</v>
      </c>
      <c r="H20" s="24">
        <v>37</v>
      </c>
      <c r="I20" s="24">
        <v>34</v>
      </c>
      <c r="J20" s="24">
        <v>1</v>
      </c>
      <c r="K20" s="24">
        <v>2</v>
      </c>
      <c r="L20" s="24">
        <v>29</v>
      </c>
      <c r="M20" s="24">
        <v>29</v>
      </c>
      <c r="N20" s="24">
        <v>15</v>
      </c>
      <c r="O20" s="24">
        <v>12</v>
      </c>
      <c r="P20" s="24">
        <v>2</v>
      </c>
      <c r="Q20" s="24">
        <v>0</v>
      </c>
      <c r="R20" s="24">
        <v>0</v>
      </c>
      <c r="S20" s="24">
        <v>0</v>
      </c>
      <c r="T20" s="24">
        <v>0</v>
      </c>
    </row>
    <row r="21" spans="1:20" ht="12.75">
      <c r="A21" t="s">
        <v>45</v>
      </c>
      <c r="B21" t="s">
        <v>46</v>
      </c>
      <c r="C21" s="24">
        <v>8530</v>
      </c>
      <c r="D21" s="24">
        <v>6660</v>
      </c>
      <c r="E21" s="24">
        <v>6649</v>
      </c>
      <c r="F21" s="24">
        <v>11</v>
      </c>
      <c r="G21" s="24">
        <v>0</v>
      </c>
      <c r="H21" s="24">
        <v>11</v>
      </c>
      <c r="I21" s="24">
        <v>7</v>
      </c>
      <c r="J21" s="24">
        <v>4</v>
      </c>
      <c r="K21" s="24">
        <v>0</v>
      </c>
      <c r="L21" s="24">
        <v>33</v>
      </c>
      <c r="M21" s="24">
        <v>33</v>
      </c>
      <c r="N21" s="24">
        <v>14</v>
      </c>
      <c r="O21" s="24">
        <v>19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</row>
    <row r="22" spans="1:20" ht="12.75">
      <c r="A22" t="s">
        <v>47</v>
      </c>
      <c r="B22" t="s">
        <v>48</v>
      </c>
      <c r="C22" s="24">
        <v>10763</v>
      </c>
      <c r="D22" s="24">
        <v>8554</v>
      </c>
      <c r="E22" s="24">
        <v>8533</v>
      </c>
      <c r="F22" s="24">
        <v>21</v>
      </c>
      <c r="G22" s="24">
        <v>0</v>
      </c>
      <c r="H22" s="24">
        <v>21</v>
      </c>
      <c r="I22" s="24">
        <v>20</v>
      </c>
      <c r="J22" s="24">
        <v>0</v>
      </c>
      <c r="K22" s="24">
        <v>1</v>
      </c>
      <c r="L22" s="24">
        <v>38</v>
      </c>
      <c r="M22" s="24">
        <v>38</v>
      </c>
      <c r="N22" s="24">
        <v>18</v>
      </c>
      <c r="O22" s="24">
        <v>19</v>
      </c>
      <c r="P22" s="24">
        <v>1</v>
      </c>
      <c r="Q22" s="24">
        <v>0</v>
      </c>
      <c r="R22" s="24">
        <v>0</v>
      </c>
      <c r="S22" s="24">
        <v>0</v>
      </c>
      <c r="T22" s="24">
        <v>0</v>
      </c>
    </row>
    <row r="23" spans="1:20" ht="12.75">
      <c r="A23" t="s">
        <v>49</v>
      </c>
      <c r="B23" t="s">
        <v>50</v>
      </c>
      <c r="C23" s="24">
        <v>8406</v>
      </c>
      <c r="D23" s="24">
        <v>6903</v>
      </c>
      <c r="E23" s="24">
        <v>6889</v>
      </c>
      <c r="F23" s="24">
        <v>14</v>
      </c>
      <c r="G23" s="24">
        <v>0</v>
      </c>
      <c r="H23" s="24">
        <v>14</v>
      </c>
      <c r="I23" s="24">
        <v>14</v>
      </c>
      <c r="J23" s="24">
        <v>0</v>
      </c>
      <c r="K23" s="24">
        <v>0</v>
      </c>
      <c r="L23" s="24">
        <v>41</v>
      </c>
      <c r="M23" s="24">
        <v>41</v>
      </c>
      <c r="N23" s="24">
        <v>6</v>
      </c>
      <c r="O23" s="24">
        <v>35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</row>
    <row r="24" spans="1:20" ht="12.75">
      <c r="A24" t="s">
        <v>51</v>
      </c>
      <c r="B24" t="s">
        <v>52</v>
      </c>
      <c r="C24" s="24">
        <v>4310</v>
      </c>
      <c r="D24" s="24">
        <v>3454</v>
      </c>
      <c r="E24" s="24">
        <v>3449</v>
      </c>
      <c r="F24" s="24">
        <v>5</v>
      </c>
      <c r="G24" s="24">
        <v>0</v>
      </c>
      <c r="H24" s="24">
        <v>5</v>
      </c>
      <c r="I24" s="24">
        <v>5</v>
      </c>
      <c r="J24" s="24">
        <v>0</v>
      </c>
      <c r="K24" s="24">
        <v>0</v>
      </c>
      <c r="L24" s="24">
        <v>15</v>
      </c>
      <c r="M24" s="24">
        <v>15</v>
      </c>
      <c r="N24" s="24">
        <v>4</v>
      </c>
      <c r="O24" s="24">
        <v>11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</row>
    <row r="25" spans="1:20" ht="12.75">
      <c r="A25" s="14">
        <v>281000</v>
      </c>
      <c r="B25" s="14" t="s">
        <v>143</v>
      </c>
      <c r="C25" s="25">
        <f>SUM(C26:C30)</f>
        <v>51308</v>
      </c>
      <c r="D25" s="25">
        <f aca="true" t="shared" si="3" ref="D25:M25">SUM(D26:D30)</f>
        <v>41043</v>
      </c>
      <c r="E25" s="25">
        <f t="shared" si="3"/>
        <v>40750</v>
      </c>
      <c r="F25" s="25">
        <f t="shared" si="3"/>
        <v>293</v>
      </c>
      <c r="G25" s="25">
        <f t="shared" si="3"/>
        <v>7</v>
      </c>
      <c r="H25" s="25">
        <f t="shared" si="3"/>
        <v>286</v>
      </c>
      <c r="I25" s="25">
        <f t="shared" si="3"/>
        <v>239</v>
      </c>
      <c r="J25" s="25">
        <f t="shared" si="3"/>
        <v>28</v>
      </c>
      <c r="K25" s="25">
        <f t="shared" si="3"/>
        <v>19</v>
      </c>
      <c r="L25" s="25">
        <f t="shared" si="3"/>
        <v>338</v>
      </c>
      <c r="M25" s="25">
        <f t="shared" si="3"/>
        <v>338</v>
      </c>
      <c r="N25" s="25">
        <f aca="true" t="shared" si="4" ref="N25:T25">SUM(N26:N30)</f>
        <v>135</v>
      </c>
      <c r="O25" s="25">
        <f t="shared" si="4"/>
        <v>184</v>
      </c>
      <c r="P25" s="25">
        <f t="shared" si="4"/>
        <v>19</v>
      </c>
      <c r="Q25" s="25">
        <f t="shared" si="4"/>
        <v>0</v>
      </c>
      <c r="R25" s="25">
        <f t="shared" si="4"/>
        <v>0</v>
      </c>
      <c r="S25" s="25">
        <f t="shared" si="4"/>
        <v>0</v>
      </c>
      <c r="T25" s="25">
        <f t="shared" si="4"/>
        <v>0</v>
      </c>
    </row>
    <row r="26" spans="1:20" ht="12.75">
      <c r="A26" t="s">
        <v>53</v>
      </c>
      <c r="B26" t="s">
        <v>54</v>
      </c>
      <c r="C26" s="24">
        <v>22113</v>
      </c>
      <c r="D26" s="24">
        <v>18069</v>
      </c>
      <c r="E26" s="24">
        <v>18039</v>
      </c>
      <c r="F26" s="24">
        <v>30</v>
      </c>
      <c r="G26" s="24">
        <v>1</v>
      </c>
      <c r="H26" s="24">
        <v>29</v>
      </c>
      <c r="I26" s="24">
        <v>25</v>
      </c>
      <c r="J26" s="24">
        <v>4</v>
      </c>
      <c r="K26" s="24">
        <v>0</v>
      </c>
      <c r="L26" s="24">
        <v>183</v>
      </c>
      <c r="M26" s="24">
        <v>183</v>
      </c>
      <c r="N26" s="24">
        <v>84</v>
      </c>
      <c r="O26" s="24">
        <v>99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</row>
    <row r="27" spans="1:20" ht="12.75">
      <c r="A27" t="s">
        <v>55</v>
      </c>
      <c r="B27" t="s">
        <v>56</v>
      </c>
      <c r="C27" s="24">
        <v>8558</v>
      </c>
      <c r="D27" s="24">
        <v>6884</v>
      </c>
      <c r="E27" s="24">
        <v>6849</v>
      </c>
      <c r="F27" s="24">
        <v>35</v>
      </c>
      <c r="G27" s="24">
        <v>0</v>
      </c>
      <c r="H27" s="24">
        <v>35</v>
      </c>
      <c r="I27" s="24">
        <v>34</v>
      </c>
      <c r="J27" s="24">
        <v>0</v>
      </c>
      <c r="K27" s="24">
        <v>1</v>
      </c>
      <c r="L27" s="24">
        <v>41</v>
      </c>
      <c r="M27" s="24">
        <v>41</v>
      </c>
      <c r="N27" s="24">
        <v>16</v>
      </c>
      <c r="O27" s="24">
        <v>24</v>
      </c>
      <c r="P27" s="24">
        <v>1</v>
      </c>
      <c r="Q27" s="24">
        <v>0</v>
      </c>
      <c r="R27" s="24">
        <v>0</v>
      </c>
      <c r="S27" s="24">
        <v>0</v>
      </c>
      <c r="T27" s="24">
        <v>0</v>
      </c>
    </row>
    <row r="28" spans="1:20" ht="12.75">
      <c r="A28" t="s">
        <v>57</v>
      </c>
      <c r="B28" t="s">
        <v>58</v>
      </c>
      <c r="C28" s="24">
        <v>7821</v>
      </c>
      <c r="D28" s="24">
        <v>6081</v>
      </c>
      <c r="E28" s="24">
        <v>6050</v>
      </c>
      <c r="F28" s="24">
        <v>31</v>
      </c>
      <c r="G28" s="24">
        <v>2</v>
      </c>
      <c r="H28" s="24">
        <v>29</v>
      </c>
      <c r="I28" s="24">
        <v>27</v>
      </c>
      <c r="J28" s="24">
        <v>1</v>
      </c>
      <c r="K28" s="24">
        <v>1</v>
      </c>
      <c r="L28" s="24">
        <v>40</v>
      </c>
      <c r="M28" s="24">
        <v>40</v>
      </c>
      <c r="N28" s="24">
        <v>12</v>
      </c>
      <c r="O28" s="24">
        <v>27</v>
      </c>
      <c r="P28" s="24">
        <v>1</v>
      </c>
      <c r="Q28" s="24">
        <v>0</v>
      </c>
      <c r="R28" s="24">
        <v>0</v>
      </c>
      <c r="S28" s="24">
        <v>0</v>
      </c>
      <c r="T28" s="24">
        <v>0</v>
      </c>
    </row>
    <row r="29" spans="1:20" ht="12.75">
      <c r="A29" t="s">
        <v>59</v>
      </c>
      <c r="B29" t="s">
        <v>60</v>
      </c>
      <c r="C29" s="24">
        <v>8035</v>
      </c>
      <c r="D29" s="24">
        <v>6285</v>
      </c>
      <c r="E29" s="24">
        <v>6190</v>
      </c>
      <c r="F29" s="24">
        <v>95</v>
      </c>
      <c r="G29" s="24">
        <v>4</v>
      </c>
      <c r="H29" s="24">
        <v>91</v>
      </c>
      <c r="I29" s="24">
        <v>70</v>
      </c>
      <c r="J29" s="24">
        <v>14</v>
      </c>
      <c r="K29" s="24">
        <v>7</v>
      </c>
      <c r="L29" s="24">
        <v>43</v>
      </c>
      <c r="M29" s="24">
        <v>43</v>
      </c>
      <c r="N29" s="24">
        <v>15</v>
      </c>
      <c r="O29" s="24">
        <v>21</v>
      </c>
      <c r="P29" s="24">
        <v>7</v>
      </c>
      <c r="Q29" s="24">
        <v>0</v>
      </c>
      <c r="R29" s="24">
        <v>0</v>
      </c>
      <c r="S29" s="24">
        <v>0</v>
      </c>
      <c r="T29" s="24">
        <v>0</v>
      </c>
    </row>
    <row r="30" spans="1:20" ht="12.75">
      <c r="A30" t="s">
        <v>61</v>
      </c>
      <c r="B30" t="s">
        <v>62</v>
      </c>
      <c r="C30" s="24">
        <v>4781</v>
      </c>
      <c r="D30" s="24">
        <v>3724</v>
      </c>
      <c r="E30" s="24">
        <v>3622</v>
      </c>
      <c r="F30" s="24">
        <v>102</v>
      </c>
      <c r="G30" s="24">
        <v>0</v>
      </c>
      <c r="H30" s="24">
        <v>102</v>
      </c>
      <c r="I30" s="24">
        <v>83</v>
      </c>
      <c r="J30" s="24">
        <v>9</v>
      </c>
      <c r="K30" s="24">
        <v>10</v>
      </c>
      <c r="L30" s="24">
        <v>31</v>
      </c>
      <c r="M30" s="24">
        <v>31</v>
      </c>
      <c r="N30" s="24">
        <v>8</v>
      </c>
      <c r="O30" s="24">
        <v>13</v>
      </c>
      <c r="P30" s="24">
        <v>10</v>
      </c>
      <c r="Q30" s="24">
        <v>0</v>
      </c>
      <c r="R30" s="24">
        <v>0</v>
      </c>
      <c r="S30" s="24">
        <v>0</v>
      </c>
      <c r="T30" s="24">
        <v>0</v>
      </c>
    </row>
    <row r="31" spans="1:20" ht="12.75">
      <c r="A31" s="14">
        <v>281100</v>
      </c>
      <c r="B31" s="14" t="s">
        <v>144</v>
      </c>
      <c r="C31" s="25">
        <f>SUM(C32:C35)</f>
        <v>34540</v>
      </c>
      <c r="D31" s="25">
        <f aca="true" t="shared" si="5" ref="D31:T31">SUM(D32:D35)</f>
        <v>27158</v>
      </c>
      <c r="E31" s="25">
        <f t="shared" si="5"/>
        <v>27019</v>
      </c>
      <c r="F31" s="25">
        <f t="shared" si="5"/>
        <v>139</v>
      </c>
      <c r="G31" s="25">
        <f t="shared" si="5"/>
        <v>0</v>
      </c>
      <c r="H31" s="25">
        <f t="shared" si="5"/>
        <v>139</v>
      </c>
      <c r="I31" s="25">
        <f t="shared" si="5"/>
        <v>127</v>
      </c>
      <c r="J31" s="25">
        <f t="shared" si="5"/>
        <v>0</v>
      </c>
      <c r="K31" s="25">
        <f t="shared" si="5"/>
        <v>12</v>
      </c>
      <c r="L31" s="25">
        <f t="shared" si="5"/>
        <v>162</v>
      </c>
      <c r="M31" s="25">
        <f t="shared" si="5"/>
        <v>162</v>
      </c>
      <c r="N31" s="25">
        <f t="shared" si="5"/>
        <v>55</v>
      </c>
      <c r="O31" s="25">
        <f t="shared" si="5"/>
        <v>95</v>
      </c>
      <c r="P31" s="25">
        <f t="shared" si="5"/>
        <v>12</v>
      </c>
      <c r="Q31" s="25">
        <f t="shared" si="5"/>
        <v>0</v>
      </c>
      <c r="R31" s="25">
        <f t="shared" si="5"/>
        <v>0</v>
      </c>
      <c r="S31" s="25">
        <f t="shared" si="5"/>
        <v>0</v>
      </c>
      <c r="T31" s="25">
        <f t="shared" si="5"/>
        <v>0</v>
      </c>
    </row>
    <row r="32" spans="1:20" ht="12.75">
      <c r="A32" t="s">
        <v>63</v>
      </c>
      <c r="B32" t="s">
        <v>64</v>
      </c>
      <c r="C32" s="24">
        <v>3476</v>
      </c>
      <c r="D32" s="24">
        <v>2731</v>
      </c>
      <c r="E32" s="24">
        <v>2687</v>
      </c>
      <c r="F32" s="24">
        <v>44</v>
      </c>
      <c r="G32" s="24">
        <v>0</v>
      </c>
      <c r="H32" s="24">
        <v>44</v>
      </c>
      <c r="I32" s="24">
        <v>34</v>
      </c>
      <c r="J32" s="24">
        <v>0</v>
      </c>
      <c r="K32" s="24">
        <v>10</v>
      </c>
      <c r="L32" s="24">
        <v>24</v>
      </c>
      <c r="M32" s="24">
        <v>24</v>
      </c>
      <c r="N32" s="24">
        <v>7</v>
      </c>
      <c r="O32" s="24">
        <v>7</v>
      </c>
      <c r="P32" s="24">
        <v>10</v>
      </c>
      <c r="Q32" s="24">
        <v>0</v>
      </c>
      <c r="R32" s="24">
        <v>0</v>
      </c>
      <c r="S32" s="24">
        <v>0</v>
      </c>
      <c r="T32" s="24">
        <v>0</v>
      </c>
    </row>
    <row r="33" spans="1:20" ht="12.75">
      <c r="A33" t="s">
        <v>65</v>
      </c>
      <c r="B33" t="s">
        <v>66</v>
      </c>
      <c r="C33" s="24">
        <v>2926</v>
      </c>
      <c r="D33" s="24">
        <v>2226</v>
      </c>
      <c r="E33" s="24">
        <v>2219</v>
      </c>
      <c r="F33" s="24">
        <v>7</v>
      </c>
      <c r="G33" s="24">
        <v>0</v>
      </c>
      <c r="H33" s="24">
        <v>7</v>
      </c>
      <c r="I33" s="24">
        <v>7</v>
      </c>
      <c r="J33" s="24">
        <v>0</v>
      </c>
      <c r="K33" s="24">
        <v>0</v>
      </c>
      <c r="L33" s="24">
        <v>13</v>
      </c>
      <c r="M33" s="24">
        <v>13</v>
      </c>
      <c r="N33" s="24">
        <v>4</v>
      </c>
      <c r="O33" s="24">
        <v>9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</row>
    <row r="34" spans="1:20" ht="12.75">
      <c r="A34" t="s">
        <v>67</v>
      </c>
      <c r="B34" t="s">
        <v>68</v>
      </c>
      <c r="C34" s="24">
        <v>6395</v>
      </c>
      <c r="D34" s="24">
        <v>4866</v>
      </c>
      <c r="E34" s="24">
        <v>4828</v>
      </c>
      <c r="F34" s="24">
        <v>38</v>
      </c>
      <c r="G34" s="24">
        <v>0</v>
      </c>
      <c r="H34" s="24">
        <v>38</v>
      </c>
      <c r="I34" s="24">
        <v>38</v>
      </c>
      <c r="J34" s="24">
        <v>0</v>
      </c>
      <c r="K34" s="24">
        <v>0</v>
      </c>
      <c r="L34" s="24">
        <v>23</v>
      </c>
      <c r="M34" s="24">
        <v>23</v>
      </c>
      <c r="N34" s="24">
        <v>9</v>
      </c>
      <c r="O34" s="24">
        <v>14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</row>
    <row r="35" spans="1:20" ht="12.75">
      <c r="A35" t="s">
        <v>69</v>
      </c>
      <c r="B35" t="s">
        <v>70</v>
      </c>
      <c r="C35" s="24">
        <v>21743</v>
      </c>
      <c r="D35" s="24">
        <v>17335</v>
      </c>
      <c r="E35" s="24">
        <v>17285</v>
      </c>
      <c r="F35" s="24">
        <v>50</v>
      </c>
      <c r="G35" s="24">
        <v>0</v>
      </c>
      <c r="H35" s="24">
        <v>50</v>
      </c>
      <c r="I35" s="24">
        <v>48</v>
      </c>
      <c r="J35" s="24">
        <v>0</v>
      </c>
      <c r="K35" s="24">
        <v>2</v>
      </c>
      <c r="L35" s="24">
        <v>102</v>
      </c>
      <c r="M35" s="24">
        <v>102</v>
      </c>
      <c r="N35" s="24">
        <v>35</v>
      </c>
      <c r="O35" s="24">
        <v>65</v>
      </c>
      <c r="P35" s="24">
        <v>2</v>
      </c>
      <c r="Q35" s="24">
        <v>0</v>
      </c>
      <c r="R35" s="24">
        <v>0</v>
      </c>
      <c r="S35" s="24">
        <v>0</v>
      </c>
      <c r="T35" s="24">
        <v>0</v>
      </c>
    </row>
    <row r="36" spans="1:20" ht="12.75">
      <c r="A36" s="14">
        <v>281300</v>
      </c>
      <c r="B36" s="14" t="s">
        <v>145</v>
      </c>
      <c r="C36" s="25">
        <f>SUM(C37:C40)</f>
        <v>35129</v>
      </c>
      <c r="D36" s="25">
        <f aca="true" t="shared" si="6" ref="D36:T36">SUM(D37:D40)</f>
        <v>27698</v>
      </c>
      <c r="E36" s="25">
        <f t="shared" si="6"/>
        <v>27571</v>
      </c>
      <c r="F36" s="25">
        <f t="shared" si="6"/>
        <v>127</v>
      </c>
      <c r="G36" s="25">
        <f t="shared" si="6"/>
        <v>0</v>
      </c>
      <c r="H36" s="25">
        <f t="shared" si="6"/>
        <v>127</v>
      </c>
      <c r="I36" s="25">
        <f t="shared" si="6"/>
        <v>123</v>
      </c>
      <c r="J36" s="25">
        <f t="shared" si="6"/>
        <v>1</v>
      </c>
      <c r="K36" s="25">
        <f t="shared" si="6"/>
        <v>3</v>
      </c>
      <c r="L36" s="25">
        <f t="shared" si="6"/>
        <v>193</v>
      </c>
      <c r="M36" s="25">
        <f t="shared" si="6"/>
        <v>193</v>
      </c>
      <c r="N36" s="25">
        <f t="shared" si="6"/>
        <v>55</v>
      </c>
      <c r="O36" s="25">
        <f t="shared" si="6"/>
        <v>135</v>
      </c>
      <c r="P36" s="25">
        <f t="shared" si="6"/>
        <v>3</v>
      </c>
      <c r="Q36" s="25">
        <f t="shared" si="6"/>
        <v>0</v>
      </c>
      <c r="R36" s="25">
        <f t="shared" si="6"/>
        <v>0</v>
      </c>
      <c r="S36" s="25">
        <f t="shared" si="6"/>
        <v>0</v>
      </c>
      <c r="T36" s="25">
        <f t="shared" si="6"/>
        <v>0</v>
      </c>
    </row>
    <row r="37" spans="1:20" ht="12.75">
      <c r="A37" t="s">
        <v>71</v>
      </c>
      <c r="B37" t="s">
        <v>72</v>
      </c>
      <c r="C37" s="24">
        <v>5564</v>
      </c>
      <c r="D37" s="24">
        <v>4326</v>
      </c>
      <c r="E37" s="24">
        <v>4306</v>
      </c>
      <c r="F37" s="24">
        <v>20</v>
      </c>
      <c r="G37" s="24">
        <v>0</v>
      </c>
      <c r="H37" s="24">
        <v>20</v>
      </c>
      <c r="I37" s="24">
        <v>18</v>
      </c>
      <c r="J37" s="24">
        <v>1</v>
      </c>
      <c r="K37" s="24">
        <v>1</v>
      </c>
      <c r="L37" s="24">
        <v>34</v>
      </c>
      <c r="M37" s="24">
        <v>34</v>
      </c>
      <c r="N37" s="24">
        <v>11</v>
      </c>
      <c r="O37" s="24">
        <v>22</v>
      </c>
      <c r="P37" s="24">
        <v>1</v>
      </c>
      <c r="Q37" s="24">
        <v>0</v>
      </c>
      <c r="R37" s="24">
        <v>0</v>
      </c>
      <c r="S37" s="24">
        <v>0</v>
      </c>
      <c r="T37" s="24">
        <v>0</v>
      </c>
    </row>
    <row r="38" spans="1:20" ht="12.75">
      <c r="A38" t="s">
        <v>73</v>
      </c>
      <c r="B38" t="s">
        <v>74</v>
      </c>
      <c r="C38" s="24">
        <v>21872</v>
      </c>
      <c r="D38" s="24">
        <v>17404</v>
      </c>
      <c r="E38" s="24">
        <v>17355</v>
      </c>
      <c r="F38" s="24">
        <v>49</v>
      </c>
      <c r="G38" s="24">
        <v>0</v>
      </c>
      <c r="H38" s="24">
        <v>49</v>
      </c>
      <c r="I38" s="24">
        <v>49</v>
      </c>
      <c r="J38" s="24">
        <v>0</v>
      </c>
      <c r="K38" s="24">
        <v>0</v>
      </c>
      <c r="L38" s="24">
        <v>111</v>
      </c>
      <c r="M38" s="24">
        <v>111</v>
      </c>
      <c r="N38" s="24">
        <v>31</v>
      </c>
      <c r="O38" s="24">
        <v>80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</row>
    <row r="39" spans="1:20" ht="12.75">
      <c r="A39" t="s">
        <v>75</v>
      </c>
      <c r="B39" t="s">
        <v>76</v>
      </c>
      <c r="C39" s="24">
        <v>4129</v>
      </c>
      <c r="D39" s="24">
        <v>3250</v>
      </c>
      <c r="E39" s="24">
        <v>3209</v>
      </c>
      <c r="F39" s="24">
        <v>41</v>
      </c>
      <c r="G39" s="24">
        <v>0</v>
      </c>
      <c r="H39" s="24">
        <v>41</v>
      </c>
      <c r="I39" s="24">
        <v>39</v>
      </c>
      <c r="J39" s="24">
        <v>0</v>
      </c>
      <c r="K39" s="24">
        <v>2</v>
      </c>
      <c r="L39" s="24">
        <v>20</v>
      </c>
      <c r="M39" s="24">
        <v>20</v>
      </c>
      <c r="N39" s="24">
        <v>6</v>
      </c>
      <c r="O39" s="24">
        <v>12</v>
      </c>
      <c r="P39" s="24">
        <v>2</v>
      </c>
      <c r="Q39" s="24">
        <v>0</v>
      </c>
      <c r="R39" s="24">
        <v>0</v>
      </c>
      <c r="S39" s="24">
        <v>0</v>
      </c>
      <c r="T39" s="24">
        <v>0</v>
      </c>
    </row>
    <row r="40" spans="1:20" ht="12.75">
      <c r="A40" t="s">
        <v>77</v>
      </c>
      <c r="B40" t="s">
        <v>78</v>
      </c>
      <c r="C40" s="24">
        <v>3564</v>
      </c>
      <c r="D40" s="24">
        <v>2718</v>
      </c>
      <c r="E40" s="24">
        <v>2701</v>
      </c>
      <c r="F40" s="24">
        <v>17</v>
      </c>
      <c r="G40" s="24">
        <v>0</v>
      </c>
      <c r="H40" s="24">
        <v>17</v>
      </c>
      <c r="I40" s="24">
        <v>17</v>
      </c>
      <c r="J40" s="24">
        <v>0</v>
      </c>
      <c r="K40" s="24">
        <v>0</v>
      </c>
      <c r="L40" s="24">
        <v>28</v>
      </c>
      <c r="M40" s="24">
        <v>28</v>
      </c>
      <c r="N40" s="24">
        <v>7</v>
      </c>
      <c r="O40" s="24">
        <v>21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</row>
    <row r="41" spans="1:20" ht="12.75">
      <c r="A41" s="14">
        <v>281400</v>
      </c>
      <c r="B41" s="14" t="s">
        <v>146</v>
      </c>
      <c r="C41" s="25">
        <f>SUM(C42:C53)</f>
        <v>118783</v>
      </c>
      <c r="D41" s="25">
        <f aca="true" t="shared" si="7" ref="D41:T41">SUM(D42:D53)</f>
        <v>94058</v>
      </c>
      <c r="E41" s="25">
        <f t="shared" si="7"/>
        <v>93463</v>
      </c>
      <c r="F41" s="25">
        <f t="shared" si="7"/>
        <v>595</v>
      </c>
      <c r="G41" s="25">
        <f t="shared" si="7"/>
        <v>0</v>
      </c>
      <c r="H41" s="25">
        <f t="shared" si="7"/>
        <v>595</v>
      </c>
      <c r="I41" s="25">
        <f t="shared" si="7"/>
        <v>539</v>
      </c>
      <c r="J41" s="25">
        <f t="shared" si="7"/>
        <v>35</v>
      </c>
      <c r="K41" s="25">
        <f t="shared" si="7"/>
        <v>21</v>
      </c>
      <c r="L41" s="25">
        <f t="shared" si="7"/>
        <v>550</v>
      </c>
      <c r="M41" s="25">
        <f t="shared" si="7"/>
        <v>550</v>
      </c>
      <c r="N41" s="25">
        <f t="shared" si="7"/>
        <v>309</v>
      </c>
      <c r="O41" s="25">
        <f t="shared" si="7"/>
        <v>220</v>
      </c>
      <c r="P41" s="25">
        <f t="shared" si="7"/>
        <v>21</v>
      </c>
      <c r="Q41" s="25">
        <f t="shared" si="7"/>
        <v>0</v>
      </c>
      <c r="R41" s="25">
        <f t="shared" si="7"/>
        <v>0</v>
      </c>
      <c r="S41" s="25">
        <f t="shared" si="7"/>
        <v>0</v>
      </c>
      <c r="T41" s="25">
        <f t="shared" si="7"/>
        <v>0</v>
      </c>
    </row>
    <row r="42" spans="1:20" ht="12.75">
      <c r="A42" t="s">
        <v>79</v>
      </c>
      <c r="B42" t="s">
        <v>80</v>
      </c>
      <c r="C42" s="24">
        <v>16621</v>
      </c>
      <c r="D42" s="24">
        <v>13102</v>
      </c>
      <c r="E42" s="24">
        <v>13022</v>
      </c>
      <c r="F42" s="24">
        <v>80</v>
      </c>
      <c r="G42" s="24">
        <v>0</v>
      </c>
      <c r="H42" s="24">
        <v>80</v>
      </c>
      <c r="I42" s="24">
        <v>68</v>
      </c>
      <c r="J42" s="24">
        <v>10</v>
      </c>
      <c r="K42" s="24">
        <v>2</v>
      </c>
      <c r="L42" s="24">
        <v>76</v>
      </c>
      <c r="M42" s="24">
        <v>76</v>
      </c>
      <c r="N42" s="24">
        <v>39</v>
      </c>
      <c r="O42" s="24">
        <v>35</v>
      </c>
      <c r="P42" s="24">
        <v>2</v>
      </c>
      <c r="Q42" s="24">
        <v>0</v>
      </c>
      <c r="R42" s="24">
        <v>0</v>
      </c>
      <c r="S42" s="24">
        <v>0</v>
      </c>
      <c r="T42" s="24">
        <v>0</v>
      </c>
    </row>
    <row r="43" spans="1:20" ht="12.75">
      <c r="A43" t="s">
        <v>81</v>
      </c>
      <c r="B43" t="s">
        <v>82</v>
      </c>
      <c r="C43" s="24">
        <v>19303</v>
      </c>
      <c r="D43" s="24">
        <v>15585</v>
      </c>
      <c r="E43" s="24">
        <v>15564</v>
      </c>
      <c r="F43" s="24">
        <v>21</v>
      </c>
      <c r="G43" s="24">
        <v>0</v>
      </c>
      <c r="H43" s="24">
        <v>21</v>
      </c>
      <c r="I43" s="24">
        <v>15</v>
      </c>
      <c r="J43" s="24">
        <v>5</v>
      </c>
      <c r="K43" s="24">
        <v>1</v>
      </c>
      <c r="L43" s="24">
        <v>63</v>
      </c>
      <c r="M43" s="24">
        <v>63</v>
      </c>
      <c r="N43" s="24">
        <v>21</v>
      </c>
      <c r="O43" s="24">
        <v>41</v>
      </c>
      <c r="P43" s="24">
        <v>1</v>
      </c>
      <c r="Q43" s="24">
        <v>0</v>
      </c>
      <c r="R43" s="24">
        <v>0</v>
      </c>
      <c r="S43" s="24">
        <v>0</v>
      </c>
      <c r="T43" s="24">
        <v>0</v>
      </c>
    </row>
    <row r="44" spans="1:20" ht="12.75">
      <c r="A44" t="s">
        <v>83</v>
      </c>
      <c r="B44" t="s">
        <v>84</v>
      </c>
      <c r="C44" s="24">
        <v>16151</v>
      </c>
      <c r="D44" s="24">
        <v>12926</v>
      </c>
      <c r="E44" s="24">
        <v>12902</v>
      </c>
      <c r="F44" s="24">
        <v>24</v>
      </c>
      <c r="G44" s="24">
        <v>0</v>
      </c>
      <c r="H44" s="24">
        <v>24</v>
      </c>
      <c r="I44" s="24">
        <v>22</v>
      </c>
      <c r="J44" s="24">
        <v>0</v>
      </c>
      <c r="K44" s="24">
        <v>2</v>
      </c>
      <c r="L44" s="24">
        <v>53</v>
      </c>
      <c r="M44" s="24">
        <v>53</v>
      </c>
      <c r="N44" s="24">
        <v>26</v>
      </c>
      <c r="O44" s="24">
        <v>25</v>
      </c>
      <c r="P44" s="24">
        <v>2</v>
      </c>
      <c r="Q44" s="24">
        <v>0</v>
      </c>
      <c r="R44" s="24">
        <v>0</v>
      </c>
      <c r="S44" s="24">
        <v>0</v>
      </c>
      <c r="T44" s="24">
        <v>0</v>
      </c>
    </row>
    <row r="45" spans="1:20" ht="12.75">
      <c r="A45" t="s">
        <v>85</v>
      </c>
      <c r="B45" t="s">
        <v>86</v>
      </c>
      <c r="C45" s="24">
        <v>10161</v>
      </c>
      <c r="D45" s="24">
        <v>7988</v>
      </c>
      <c r="E45" s="24">
        <v>7874</v>
      </c>
      <c r="F45" s="24">
        <v>114</v>
      </c>
      <c r="G45" s="24">
        <v>0</v>
      </c>
      <c r="H45" s="24">
        <v>114</v>
      </c>
      <c r="I45" s="24">
        <v>113</v>
      </c>
      <c r="J45" s="24">
        <v>1</v>
      </c>
      <c r="K45" s="24">
        <v>0</v>
      </c>
      <c r="L45" s="24">
        <v>29</v>
      </c>
      <c r="M45" s="24">
        <v>29</v>
      </c>
      <c r="N45" s="24">
        <v>12</v>
      </c>
      <c r="O45" s="24">
        <v>17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</row>
    <row r="46" spans="1:20" ht="12.75">
      <c r="A46" t="s">
        <v>87</v>
      </c>
      <c r="B46" t="s">
        <v>88</v>
      </c>
      <c r="C46" s="24">
        <v>5772</v>
      </c>
      <c r="D46" s="24">
        <v>4540</v>
      </c>
      <c r="E46" s="24">
        <v>4483</v>
      </c>
      <c r="F46" s="24">
        <v>57</v>
      </c>
      <c r="G46" s="24">
        <v>0</v>
      </c>
      <c r="H46" s="24">
        <v>57</v>
      </c>
      <c r="I46" s="24">
        <v>52</v>
      </c>
      <c r="J46" s="24">
        <v>1</v>
      </c>
      <c r="K46" s="24">
        <v>4</v>
      </c>
      <c r="L46" s="24">
        <v>68</v>
      </c>
      <c r="M46" s="24">
        <v>68</v>
      </c>
      <c r="N46" s="24">
        <v>51</v>
      </c>
      <c r="O46" s="24">
        <v>13</v>
      </c>
      <c r="P46" s="24">
        <v>4</v>
      </c>
      <c r="Q46" s="24">
        <v>0</v>
      </c>
      <c r="R46" s="24">
        <v>0</v>
      </c>
      <c r="S46" s="24">
        <v>0</v>
      </c>
      <c r="T46" s="24">
        <v>0</v>
      </c>
    </row>
    <row r="47" spans="1:20" ht="12.75">
      <c r="A47" t="s">
        <v>89</v>
      </c>
      <c r="B47" t="s">
        <v>90</v>
      </c>
      <c r="C47" s="24">
        <v>8151</v>
      </c>
      <c r="D47" s="24">
        <v>6394</v>
      </c>
      <c r="E47" s="24">
        <v>6381</v>
      </c>
      <c r="F47" s="24">
        <v>13</v>
      </c>
      <c r="G47" s="24">
        <v>0</v>
      </c>
      <c r="H47" s="24">
        <v>13</v>
      </c>
      <c r="I47" s="24">
        <v>8</v>
      </c>
      <c r="J47" s="24">
        <v>3</v>
      </c>
      <c r="K47" s="24">
        <v>2</v>
      </c>
      <c r="L47" s="24">
        <v>56</v>
      </c>
      <c r="M47" s="24">
        <v>56</v>
      </c>
      <c r="N47" s="24">
        <v>42</v>
      </c>
      <c r="O47" s="24">
        <v>12</v>
      </c>
      <c r="P47" s="24">
        <v>2</v>
      </c>
      <c r="Q47" s="24">
        <v>0</v>
      </c>
      <c r="R47" s="24">
        <v>0</v>
      </c>
      <c r="S47" s="24">
        <v>0</v>
      </c>
      <c r="T47" s="24">
        <v>0</v>
      </c>
    </row>
    <row r="48" spans="1:20" ht="12.75">
      <c r="A48" t="s">
        <v>91</v>
      </c>
      <c r="B48" t="s">
        <v>92</v>
      </c>
      <c r="C48" s="24">
        <v>6599</v>
      </c>
      <c r="D48" s="24">
        <v>5075</v>
      </c>
      <c r="E48" s="24">
        <v>5033</v>
      </c>
      <c r="F48" s="24">
        <v>42</v>
      </c>
      <c r="G48" s="24">
        <v>0</v>
      </c>
      <c r="H48" s="24">
        <v>42</v>
      </c>
      <c r="I48" s="24">
        <v>36</v>
      </c>
      <c r="J48" s="24">
        <v>6</v>
      </c>
      <c r="K48" s="24">
        <v>0</v>
      </c>
      <c r="L48" s="24">
        <v>13</v>
      </c>
      <c r="M48" s="24">
        <v>13</v>
      </c>
      <c r="N48" s="24">
        <v>7</v>
      </c>
      <c r="O48" s="24">
        <v>6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</row>
    <row r="49" spans="1:20" ht="12.75">
      <c r="A49" t="s">
        <v>93</v>
      </c>
      <c r="B49" t="s">
        <v>94</v>
      </c>
      <c r="C49" s="24">
        <v>3535</v>
      </c>
      <c r="D49" s="24">
        <v>2821</v>
      </c>
      <c r="E49" s="24">
        <v>2801</v>
      </c>
      <c r="F49" s="24">
        <v>20</v>
      </c>
      <c r="G49" s="24">
        <v>0</v>
      </c>
      <c r="H49" s="24">
        <v>20</v>
      </c>
      <c r="I49" s="24">
        <v>20</v>
      </c>
      <c r="J49" s="24">
        <v>0</v>
      </c>
      <c r="K49" s="24">
        <v>0</v>
      </c>
      <c r="L49" s="24">
        <v>17</v>
      </c>
      <c r="M49" s="24">
        <v>17</v>
      </c>
      <c r="N49" s="24">
        <v>5</v>
      </c>
      <c r="O49" s="24">
        <v>12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</row>
    <row r="50" spans="1:20" ht="12.75">
      <c r="A50" t="s">
        <v>95</v>
      </c>
      <c r="B50" t="s">
        <v>96</v>
      </c>
      <c r="C50" s="24">
        <v>13782</v>
      </c>
      <c r="D50" s="24">
        <v>10852</v>
      </c>
      <c r="E50" s="24">
        <v>10807</v>
      </c>
      <c r="F50" s="24">
        <v>45</v>
      </c>
      <c r="G50" s="24">
        <v>0</v>
      </c>
      <c r="H50" s="24">
        <v>45</v>
      </c>
      <c r="I50" s="24">
        <v>39</v>
      </c>
      <c r="J50" s="24">
        <v>4</v>
      </c>
      <c r="K50" s="24">
        <v>2</v>
      </c>
      <c r="L50" s="24">
        <v>110</v>
      </c>
      <c r="M50" s="24">
        <v>110</v>
      </c>
      <c r="N50" s="24">
        <v>83</v>
      </c>
      <c r="O50" s="24">
        <v>25</v>
      </c>
      <c r="P50" s="24">
        <v>2</v>
      </c>
      <c r="Q50" s="24">
        <v>0</v>
      </c>
      <c r="R50" s="24">
        <v>0</v>
      </c>
      <c r="S50" s="24">
        <v>0</v>
      </c>
      <c r="T50" s="24">
        <v>0</v>
      </c>
    </row>
    <row r="51" spans="1:20" ht="12.75">
      <c r="A51" t="s">
        <v>97</v>
      </c>
      <c r="B51" t="s">
        <v>98</v>
      </c>
      <c r="C51" s="24">
        <v>7989</v>
      </c>
      <c r="D51" s="24">
        <v>6356</v>
      </c>
      <c r="E51" s="24">
        <v>6278</v>
      </c>
      <c r="F51" s="24">
        <v>78</v>
      </c>
      <c r="G51" s="24">
        <v>0</v>
      </c>
      <c r="H51" s="24">
        <v>78</v>
      </c>
      <c r="I51" s="24">
        <v>73</v>
      </c>
      <c r="J51" s="24">
        <v>0</v>
      </c>
      <c r="K51" s="24">
        <v>5</v>
      </c>
      <c r="L51" s="24">
        <v>28</v>
      </c>
      <c r="M51" s="24">
        <v>28</v>
      </c>
      <c r="N51" s="24">
        <v>8</v>
      </c>
      <c r="O51" s="24">
        <v>15</v>
      </c>
      <c r="P51" s="24">
        <v>5</v>
      </c>
      <c r="Q51" s="24">
        <v>0</v>
      </c>
      <c r="R51" s="24">
        <v>0</v>
      </c>
      <c r="S51" s="24">
        <v>0</v>
      </c>
      <c r="T51" s="24">
        <v>0</v>
      </c>
    </row>
    <row r="52" spans="1:20" ht="12.75">
      <c r="A52" t="s">
        <v>99</v>
      </c>
      <c r="B52" t="s">
        <v>100</v>
      </c>
      <c r="C52" s="24">
        <v>6447</v>
      </c>
      <c r="D52" s="24">
        <v>5138</v>
      </c>
      <c r="E52" s="24">
        <v>5055</v>
      </c>
      <c r="F52" s="24">
        <v>83</v>
      </c>
      <c r="G52" s="24">
        <v>0</v>
      </c>
      <c r="H52" s="24">
        <v>83</v>
      </c>
      <c r="I52" s="24">
        <v>75</v>
      </c>
      <c r="J52" s="24">
        <v>5</v>
      </c>
      <c r="K52" s="24">
        <v>3</v>
      </c>
      <c r="L52" s="24">
        <v>25</v>
      </c>
      <c r="M52" s="24">
        <v>25</v>
      </c>
      <c r="N52" s="24">
        <v>6</v>
      </c>
      <c r="O52" s="24">
        <v>16</v>
      </c>
      <c r="P52" s="24">
        <v>3</v>
      </c>
      <c r="Q52" s="24">
        <v>0</v>
      </c>
      <c r="R52" s="24">
        <v>0</v>
      </c>
      <c r="S52" s="24">
        <v>0</v>
      </c>
      <c r="T52" s="24">
        <v>0</v>
      </c>
    </row>
    <row r="53" spans="1:20" ht="12.75">
      <c r="A53" t="s">
        <v>101</v>
      </c>
      <c r="B53" t="s">
        <v>102</v>
      </c>
      <c r="C53" s="24">
        <v>4272</v>
      </c>
      <c r="D53" s="24">
        <v>3281</v>
      </c>
      <c r="E53" s="24">
        <v>3263</v>
      </c>
      <c r="F53" s="24">
        <v>18</v>
      </c>
      <c r="G53" s="24">
        <v>0</v>
      </c>
      <c r="H53" s="24">
        <v>18</v>
      </c>
      <c r="I53" s="24">
        <v>18</v>
      </c>
      <c r="J53" s="24">
        <v>0</v>
      </c>
      <c r="K53" s="24">
        <v>0</v>
      </c>
      <c r="L53" s="24">
        <v>12</v>
      </c>
      <c r="M53" s="24">
        <v>12</v>
      </c>
      <c r="N53" s="24">
        <v>9</v>
      </c>
      <c r="O53" s="24">
        <v>3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</row>
    <row r="54" spans="1:20" ht="12.75">
      <c r="A54" s="14">
        <v>281600</v>
      </c>
      <c r="B54" s="14" t="s">
        <v>147</v>
      </c>
      <c r="C54" s="25">
        <f>SUM(C55:C58)</f>
        <v>58875</v>
      </c>
      <c r="D54" s="25">
        <f aca="true" t="shared" si="8" ref="D54:T54">SUM(D55:D58)</f>
        <v>46368</v>
      </c>
      <c r="E54" s="25">
        <f t="shared" si="8"/>
        <v>46164</v>
      </c>
      <c r="F54" s="25">
        <f t="shared" si="8"/>
        <v>204</v>
      </c>
      <c r="G54" s="25">
        <f t="shared" si="8"/>
        <v>0</v>
      </c>
      <c r="H54" s="25">
        <f t="shared" si="8"/>
        <v>204</v>
      </c>
      <c r="I54" s="25">
        <f t="shared" si="8"/>
        <v>171</v>
      </c>
      <c r="J54" s="25">
        <f t="shared" si="8"/>
        <v>9</v>
      </c>
      <c r="K54" s="25">
        <f t="shared" si="8"/>
        <v>24</v>
      </c>
      <c r="L54" s="25">
        <f t="shared" si="8"/>
        <v>266</v>
      </c>
      <c r="M54" s="25">
        <f t="shared" si="8"/>
        <v>266</v>
      </c>
      <c r="N54" s="25">
        <f t="shared" si="8"/>
        <v>89</v>
      </c>
      <c r="O54" s="25">
        <f t="shared" si="8"/>
        <v>153</v>
      </c>
      <c r="P54" s="25">
        <f t="shared" si="8"/>
        <v>24</v>
      </c>
      <c r="Q54" s="25">
        <f t="shared" si="8"/>
        <v>0</v>
      </c>
      <c r="R54" s="25">
        <f t="shared" si="8"/>
        <v>0</v>
      </c>
      <c r="S54" s="25">
        <f t="shared" si="8"/>
        <v>0</v>
      </c>
      <c r="T54" s="25">
        <f t="shared" si="8"/>
        <v>0</v>
      </c>
    </row>
    <row r="55" spans="1:20" ht="12.75">
      <c r="A55" t="s">
        <v>103</v>
      </c>
      <c r="B55" t="s">
        <v>104</v>
      </c>
      <c r="C55" s="24">
        <v>12589</v>
      </c>
      <c r="D55" s="24">
        <v>9623</v>
      </c>
      <c r="E55" s="24">
        <v>9601</v>
      </c>
      <c r="F55" s="24">
        <v>22</v>
      </c>
      <c r="G55" s="24">
        <v>0</v>
      </c>
      <c r="H55" s="24">
        <v>22</v>
      </c>
      <c r="I55" s="24">
        <v>13</v>
      </c>
      <c r="J55" s="24">
        <v>0</v>
      </c>
      <c r="K55" s="24">
        <v>9</v>
      </c>
      <c r="L55" s="24">
        <v>63</v>
      </c>
      <c r="M55" s="24">
        <v>63</v>
      </c>
      <c r="N55" s="24">
        <v>24</v>
      </c>
      <c r="O55" s="24">
        <v>30</v>
      </c>
      <c r="P55" s="24">
        <v>9</v>
      </c>
      <c r="Q55" s="24">
        <v>0</v>
      </c>
      <c r="R55" s="24">
        <v>0</v>
      </c>
      <c r="S55" s="24">
        <v>0</v>
      </c>
      <c r="T55" s="24">
        <v>0</v>
      </c>
    </row>
    <row r="56" spans="1:20" ht="12.75">
      <c r="A56" t="s">
        <v>105</v>
      </c>
      <c r="B56" t="s">
        <v>106</v>
      </c>
      <c r="C56" s="24">
        <v>9747</v>
      </c>
      <c r="D56" s="24">
        <v>7689</v>
      </c>
      <c r="E56" s="24">
        <v>7662</v>
      </c>
      <c r="F56" s="24">
        <v>27</v>
      </c>
      <c r="G56" s="24">
        <v>0</v>
      </c>
      <c r="H56" s="24">
        <v>27</v>
      </c>
      <c r="I56" s="24">
        <v>26</v>
      </c>
      <c r="J56" s="24">
        <v>0</v>
      </c>
      <c r="K56" s="24">
        <v>1</v>
      </c>
      <c r="L56" s="24">
        <v>36</v>
      </c>
      <c r="M56" s="24">
        <v>36</v>
      </c>
      <c r="N56" s="24">
        <v>11</v>
      </c>
      <c r="O56" s="24">
        <v>24</v>
      </c>
      <c r="P56" s="24">
        <v>1</v>
      </c>
      <c r="Q56" s="24">
        <v>0</v>
      </c>
      <c r="R56" s="24">
        <v>0</v>
      </c>
      <c r="S56" s="24">
        <v>0</v>
      </c>
      <c r="T56" s="24">
        <v>0</v>
      </c>
    </row>
    <row r="57" spans="1:20" ht="12.75">
      <c r="A57" t="s">
        <v>107</v>
      </c>
      <c r="B57" t="s">
        <v>108</v>
      </c>
      <c r="C57" s="24">
        <v>27932</v>
      </c>
      <c r="D57" s="24">
        <v>22025</v>
      </c>
      <c r="E57" s="24">
        <v>21922</v>
      </c>
      <c r="F57" s="24">
        <v>103</v>
      </c>
      <c r="G57" s="24">
        <v>0</v>
      </c>
      <c r="H57" s="24">
        <v>103</v>
      </c>
      <c r="I57" s="24">
        <v>87</v>
      </c>
      <c r="J57" s="24">
        <v>9</v>
      </c>
      <c r="K57" s="24">
        <v>7</v>
      </c>
      <c r="L57" s="24">
        <v>104</v>
      </c>
      <c r="M57" s="24">
        <v>104</v>
      </c>
      <c r="N57" s="24">
        <v>36</v>
      </c>
      <c r="O57" s="24">
        <v>61</v>
      </c>
      <c r="P57" s="24">
        <v>7</v>
      </c>
      <c r="Q57" s="24">
        <v>0</v>
      </c>
      <c r="R57" s="24">
        <v>0</v>
      </c>
      <c r="S57" s="24">
        <v>0</v>
      </c>
      <c r="T57" s="24">
        <v>0</v>
      </c>
    </row>
    <row r="58" spans="1:20" ht="12.75">
      <c r="A58" t="s">
        <v>109</v>
      </c>
      <c r="B58" t="s">
        <v>110</v>
      </c>
      <c r="C58" s="24">
        <v>8607</v>
      </c>
      <c r="D58" s="24">
        <v>7031</v>
      </c>
      <c r="E58" s="24">
        <v>6979</v>
      </c>
      <c r="F58" s="24">
        <v>52</v>
      </c>
      <c r="G58" s="24">
        <v>0</v>
      </c>
      <c r="H58" s="24">
        <v>52</v>
      </c>
      <c r="I58" s="24">
        <v>45</v>
      </c>
      <c r="J58" s="24">
        <v>0</v>
      </c>
      <c r="K58" s="24">
        <v>7</v>
      </c>
      <c r="L58" s="24">
        <v>63</v>
      </c>
      <c r="M58" s="24">
        <v>63</v>
      </c>
      <c r="N58" s="24">
        <v>18</v>
      </c>
      <c r="O58" s="24">
        <v>38</v>
      </c>
      <c r="P58" s="24">
        <v>7</v>
      </c>
      <c r="Q58" s="24">
        <v>0</v>
      </c>
      <c r="R58" s="24">
        <v>0</v>
      </c>
      <c r="S58" s="24">
        <v>0</v>
      </c>
      <c r="T58" s="24">
        <v>0</v>
      </c>
    </row>
    <row r="59" spans="1:20" ht="12.75">
      <c r="A59" s="14">
        <v>281700</v>
      </c>
      <c r="B59" s="14" t="s">
        <v>148</v>
      </c>
      <c r="C59" s="25">
        <f>SUM(C60:C67)</f>
        <v>71623</v>
      </c>
      <c r="D59" s="25">
        <f aca="true" t="shared" si="9" ref="D59:T59">SUM(D60:D67)</f>
        <v>56310</v>
      </c>
      <c r="E59" s="25">
        <f t="shared" si="9"/>
        <v>56037</v>
      </c>
      <c r="F59" s="25">
        <f t="shared" si="9"/>
        <v>273</v>
      </c>
      <c r="G59" s="25">
        <f t="shared" si="9"/>
        <v>1</v>
      </c>
      <c r="H59" s="25">
        <f t="shared" si="9"/>
        <v>272</v>
      </c>
      <c r="I59" s="25">
        <f t="shared" si="9"/>
        <v>249</v>
      </c>
      <c r="J59" s="25">
        <f t="shared" si="9"/>
        <v>7</v>
      </c>
      <c r="K59" s="25">
        <f t="shared" si="9"/>
        <v>16</v>
      </c>
      <c r="L59" s="25">
        <f t="shared" si="9"/>
        <v>331</v>
      </c>
      <c r="M59" s="25">
        <f t="shared" si="9"/>
        <v>331</v>
      </c>
      <c r="N59" s="25">
        <f t="shared" si="9"/>
        <v>131</v>
      </c>
      <c r="O59" s="25">
        <f t="shared" si="9"/>
        <v>184</v>
      </c>
      <c r="P59" s="25">
        <f t="shared" si="9"/>
        <v>16</v>
      </c>
      <c r="Q59" s="25">
        <f t="shared" si="9"/>
        <v>0</v>
      </c>
      <c r="R59" s="25">
        <f t="shared" si="9"/>
        <v>0</v>
      </c>
      <c r="S59" s="25">
        <f t="shared" si="9"/>
        <v>0</v>
      </c>
      <c r="T59" s="25">
        <f t="shared" si="9"/>
        <v>0</v>
      </c>
    </row>
    <row r="60" spans="1:20" ht="12.75">
      <c r="A60" t="s">
        <v>111</v>
      </c>
      <c r="B60" t="s">
        <v>112</v>
      </c>
      <c r="C60" s="24">
        <v>25101</v>
      </c>
      <c r="D60" s="24">
        <v>20600</v>
      </c>
      <c r="E60" s="24">
        <v>20549</v>
      </c>
      <c r="F60" s="24">
        <v>51</v>
      </c>
      <c r="G60" s="24">
        <v>0</v>
      </c>
      <c r="H60" s="24">
        <v>51</v>
      </c>
      <c r="I60" s="24">
        <v>50</v>
      </c>
      <c r="J60" s="24">
        <v>0</v>
      </c>
      <c r="K60" s="24">
        <v>1</v>
      </c>
      <c r="L60" s="24">
        <v>149</v>
      </c>
      <c r="M60" s="24">
        <v>149</v>
      </c>
      <c r="N60" s="24">
        <v>72</v>
      </c>
      <c r="O60" s="24">
        <v>76</v>
      </c>
      <c r="P60" s="24">
        <v>1</v>
      </c>
      <c r="Q60" s="24">
        <v>0</v>
      </c>
      <c r="R60" s="24">
        <v>0</v>
      </c>
      <c r="S60" s="24">
        <v>0</v>
      </c>
      <c r="T60" s="24">
        <v>0</v>
      </c>
    </row>
    <row r="61" spans="1:20" ht="12.75">
      <c r="A61" t="s">
        <v>113</v>
      </c>
      <c r="B61" t="s">
        <v>114</v>
      </c>
      <c r="C61" s="24">
        <v>7019</v>
      </c>
      <c r="D61" s="24">
        <v>5433</v>
      </c>
      <c r="E61" s="24">
        <v>5378</v>
      </c>
      <c r="F61" s="24">
        <v>55</v>
      </c>
      <c r="G61" s="24">
        <v>0</v>
      </c>
      <c r="H61" s="24">
        <v>55</v>
      </c>
      <c r="I61" s="24">
        <v>48</v>
      </c>
      <c r="J61" s="24">
        <v>2</v>
      </c>
      <c r="K61" s="24">
        <v>5</v>
      </c>
      <c r="L61" s="24">
        <v>23</v>
      </c>
      <c r="M61" s="24">
        <v>23</v>
      </c>
      <c r="N61" s="24">
        <v>5</v>
      </c>
      <c r="O61" s="24">
        <v>13</v>
      </c>
      <c r="P61" s="24">
        <v>5</v>
      </c>
      <c r="Q61" s="24">
        <v>0</v>
      </c>
      <c r="R61" s="24">
        <v>0</v>
      </c>
      <c r="S61" s="24">
        <v>0</v>
      </c>
      <c r="T61" s="24">
        <v>0</v>
      </c>
    </row>
    <row r="62" spans="1:20" ht="12.75">
      <c r="A62" t="s">
        <v>115</v>
      </c>
      <c r="B62" t="s">
        <v>116</v>
      </c>
      <c r="C62" s="24">
        <v>3719</v>
      </c>
      <c r="D62" s="24">
        <v>2911</v>
      </c>
      <c r="E62" s="24">
        <v>2887</v>
      </c>
      <c r="F62" s="24">
        <v>24</v>
      </c>
      <c r="G62" s="24">
        <v>0</v>
      </c>
      <c r="H62" s="24">
        <v>24</v>
      </c>
      <c r="I62" s="24">
        <v>24</v>
      </c>
      <c r="J62" s="24">
        <v>0</v>
      </c>
      <c r="K62" s="24">
        <v>0</v>
      </c>
      <c r="L62" s="24">
        <v>13</v>
      </c>
      <c r="M62" s="24">
        <v>13</v>
      </c>
      <c r="N62" s="24">
        <v>6</v>
      </c>
      <c r="O62" s="24">
        <v>7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</row>
    <row r="63" spans="1:20" ht="12.75">
      <c r="A63" t="s">
        <v>117</v>
      </c>
      <c r="B63" t="s">
        <v>118</v>
      </c>
      <c r="C63" s="24">
        <v>5344</v>
      </c>
      <c r="D63" s="24">
        <v>4174</v>
      </c>
      <c r="E63" s="24">
        <v>4118</v>
      </c>
      <c r="F63" s="24">
        <v>56</v>
      </c>
      <c r="G63" s="24">
        <v>0</v>
      </c>
      <c r="H63" s="24">
        <v>56</v>
      </c>
      <c r="I63" s="24">
        <v>46</v>
      </c>
      <c r="J63" s="24">
        <v>0</v>
      </c>
      <c r="K63" s="24">
        <v>10</v>
      </c>
      <c r="L63" s="24">
        <v>32</v>
      </c>
      <c r="M63" s="24">
        <v>32</v>
      </c>
      <c r="N63" s="24">
        <v>6</v>
      </c>
      <c r="O63" s="24">
        <v>16</v>
      </c>
      <c r="P63" s="24">
        <v>10</v>
      </c>
      <c r="Q63" s="24">
        <v>0</v>
      </c>
      <c r="R63" s="24">
        <v>0</v>
      </c>
      <c r="S63" s="24">
        <v>0</v>
      </c>
      <c r="T63" s="24">
        <v>0</v>
      </c>
    </row>
    <row r="64" spans="1:20" ht="12.75">
      <c r="A64" t="s">
        <v>119</v>
      </c>
      <c r="B64" t="s">
        <v>120</v>
      </c>
      <c r="C64" s="24">
        <v>6022</v>
      </c>
      <c r="D64" s="24">
        <v>4519</v>
      </c>
      <c r="E64" s="24">
        <v>4506</v>
      </c>
      <c r="F64" s="24">
        <v>13</v>
      </c>
      <c r="G64" s="24">
        <v>0</v>
      </c>
      <c r="H64" s="24">
        <v>13</v>
      </c>
      <c r="I64" s="24">
        <v>9</v>
      </c>
      <c r="J64" s="24">
        <v>4</v>
      </c>
      <c r="K64" s="24">
        <v>0</v>
      </c>
      <c r="L64" s="24">
        <v>22</v>
      </c>
      <c r="M64" s="24">
        <v>22</v>
      </c>
      <c r="N64" s="24">
        <v>4</v>
      </c>
      <c r="O64" s="24">
        <v>18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</row>
    <row r="65" spans="1:20" ht="12.75">
      <c r="A65" t="s">
        <v>121</v>
      </c>
      <c r="B65" t="s">
        <v>122</v>
      </c>
      <c r="C65" s="24">
        <v>11514</v>
      </c>
      <c r="D65" s="24">
        <v>8754</v>
      </c>
      <c r="E65" s="24">
        <v>8709</v>
      </c>
      <c r="F65" s="24">
        <v>45</v>
      </c>
      <c r="G65" s="24">
        <v>1</v>
      </c>
      <c r="H65" s="24">
        <v>44</v>
      </c>
      <c r="I65" s="24">
        <v>43</v>
      </c>
      <c r="J65" s="24">
        <v>1</v>
      </c>
      <c r="K65" s="24">
        <v>0</v>
      </c>
      <c r="L65" s="24">
        <v>35</v>
      </c>
      <c r="M65" s="24">
        <v>35</v>
      </c>
      <c r="N65" s="24">
        <v>11</v>
      </c>
      <c r="O65" s="24">
        <v>24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</row>
    <row r="66" spans="1:20" ht="12.75">
      <c r="A66" t="s">
        <v>123</v>
      </c>
      <c r="B66" t="s">
        <v>76</v>
      </c>
      <c r="C66" s="24">
        <v>6188</v>
      </c>
      <c r="D66" s="24">
        <v>4843</v>
      </c>
      <c r="E66" s="24">
        <v>4822</v>
      </c>
      <c r="F66" s="24">
        <v>21</v>
      </c>
      <c r="G66" s="24">
        <v>0</v>
      </c>
      <c r="H66" s="24">
        <v>21</v>
      </c>
      <c r="I66" s="24">
        <v>21</v>
      </c>
      <c r="J66" s="24">
        <v>0</v>
      </c>
      <c r="K66" s="24">
        <v>0</v>
      </c>
      <c r="L66" s="24">
        <v>31</v>
      </c>
      <c r="M66" s="24">
        <v>31</v>
      </c>
      <c r="N66" s="24">
        <v>15</v>
      </c>
      <c r="O66" s="24">
        <v>16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</row>
    <row r="67" spans="1:20" ht="12.75">
      <c r="A67" t="s">
        <v>124</v>
      </c>
      <c r="B67" t="s">
        <v>125</v>
      </c>
      <c r="C67" s="24">
        <v>6716</v>
      </c>
      <c r="D67" s="24">
        <v>5076</v>
      </c>
      <c r="E67" s="24">
        <v>5068</v>
      </c>
      <c r="F67" s="24">
        <v>8</v>
      </c>
      <c r="G67" s="24">
        <v>0</v>
      </c>
      <c r="H67" s="24">
        <v>8</v>
      </c>
      <c r="I67" s="24">
        <v>8</v>
      </c>
      <c r="J67" s="24">
        <v>0</v>
      </c>
      <c r="K67" s="24">
        <v>0</v>
      </c>
      <c r="L67" s="24">
        <v>26</v>
      </c>
      <c r="M67" s="24">
        <v>26</v>
      </c>
      <c r="N67" s="24">
        <v>12</v>
      </c>
      <c r="O67" s="24">
        <v>14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</row>
    <row r="68" spans="1:20" ht="12.75">
      <c r="A68" s="14">
        <v>281800</v>
      </c>
      <c r="B68" s="14" t="s">
        <v>149</v>
      </c>
      <c r="C68" s="25">
        <f>SUM(C69:C71)</f>
        <v>27817</v>
      </c>
      <c r="D68" s="25">
        <f aca="true" t="shared" si="10" ref="D68:T68">SUM(D69:D71)</f>
        <v>21931</v>
      </c>
      <c r="E68" s="25">
        <f t="shared" si="10"/>
        <v>21833</v>
      </c>
      <c r="F68" s="25">
        <f t="shared" si="10"/>
        <v>98</v>
      </c>
      <c r="G68" s="25">
        <f t="shared" si="10"/>
        <v>0</v>
      </c>
      <c r="H68" s="25">
        <f t="shared" si="10"/>
        <v>98</v>
      </c>
      <c r="I68" s="25">
        <f t="shared" si="10"/>
        <v>95</v>
      </c>
      <c r="J68" s="25">
        <f t="shared" si="10"/>
        <v>2</v>
      </c>
      <c r="K68" s="25">
        <f t="shared" si="10"/>
        <v>1</v>
      </c>
      <c r="L68" s="25">
        <f t="shared" si="10"/>
        <v>113</v>
      </c>
      <c r="M68" s="25">
        <f t="shared" si="10"/>
        <v>113</v>
      </c>
      <c r="N68" s="25">
        <f t="shared" si="10"/>
        <v>31</v>
      </c>
      <c r="O68" s="25">
        <f t="shared" si="10"/>
        <v>81</v>
      </c>
      <c r="P68" s="25">
        <f t="shared" si="10"/>
        <v>1</v>
      </c>
      <c r="Q68" s="25">
        <f t="shared" si="10"/>
        <v>0</v>
      </c>
      <c r="R68" s="25">
        <f t="shared" si="10"/>
        <v>0</v>
      </c>
      <c r="S68" s="25">
        <f t="shared" si="10"/>
        <v>0</v>
      </c>
      <c r="T68" s="25">
        <f t="shared" si="10"/>
        <v>0</v>
      </c>
    </row>
    <row r="69" spans="1:20" ht="12.75">
      <c r="A69" t="s">
        <v>126</v>
      </c>
      <c r="B69" t="s">
        <v>127</v>
      </c>
      <c r="C69" s="24">
        <v>4119</v>
      </c>
      <c r="D69" s="24">
        <v>3354</v>
      </c>
      <c r="E69" s="24">
        <v>3330</v>
      </c>
      <c r="F69" s="24">
        <v>24</v>
      </c>
      <c r="G69" s="24">
        <v>0</v>
      </c>
      <c r="H69" s="24">
        <v>24</v>
      </c>
      <c r="I69" s="24">
        <v>21</v>
      </c>
      <c r="J69" s="24">
        <v>2</v>
      </c>
      <c r="K69" s="24">
        <v>1</v>
      </c>
      <c r="L69" s="24">
        <v>19</v>
      </c>
      <c r="M69" s="24">
        <v>19</v>
      </c>
      <c r="N69" s="24">
        <v>5</v>
      </c>
      <c r="O69" s="24">
        <v>13</v>
      </c>
      <c r="P69" s="24">
        <v>1</v>
      </c>
      <c r="Q69" s="24">
        <v>0</v>
      </c>
      <c r="R69" s="24">
        <v>0</v>
      </c>
      <c r="S69" s="24">
        <v>0</v>
      </c>
      <c r="T69" s="24">
        <v>0</v>
      </c>
    </row>
    <row r="70" spans="1:20" ht="12.75">
      <c r="A70" t="s">
        <v>128</v>
      </c>
      <c r="B70" t="s">
        <v>129</v>
      </c>
      <c r="C70" s="24">
        <v>3275</v>
      </c>
      <c r="D70" s="24">
        <v>2618</v>
      </c>
      <c r="E70" s="24">
        <v>2596</v>
      </c>
      <c r="F70" s="24">
        <v>22</v>
      </c>
      <c r="G70" s="24">
        <v>0</v>
      </c>
      <c r="H70" s="24">
        <v>22</v>
      </c>
      <c r="I70" s="24">
        <v>22</v>
      </c>
      <c r="J70" s="24">
        <v>0</v>
      </c>
      <c r="K70" s="24">
        <v>0</v>
      </c>
      <c r="L70" s="24">
        <v>13</v>
      </c>
      <c r="M70" s="24">
        <v>13</v>
      </c>
      <c r="N70" s="24">
        <v>0</v>
      </c>
      <c r="O70" s="24">
        <v>13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</row>
    <row r="71" spans="1:20" ht="12.75">
      <c r="A71" t="s">
        <v>130</v>
      </c>
      <c r="B71" t="s">
        <v>131</v>
      </c>
      <c r="C71" s="24">
        <v>20423</v>
      </c>
      <c r="D71" s="24">
        <v>15959</v>
      </c>
      <c r="E71" s="24">
        <v>15907</v>
      </c>
      <c r="F71" s="24">
        <v>52</v>
      </c>
      <c r="G71" s="24">
        <v>0</v>
      </c>
      <c r="H71" s="24">
        <v>52</v>
      </c>
      <c r="I71" s="24">
        <v>52</v>
      </c>
      <c r="J71" s="24">
        <v>0</v>
      </c>
      <c r="K71" s="24">
        <v>0</v>
      </c>
      <c r="L71" s="24">
        <v>81</v>
      </c>
      <c r="M71" s="24">
        <v>81</v>
      </c>
      <c r="N71" s="24">
        <v>26</v>
      </c>
      <c r="O71" s="24">
        <v>55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</row>
    <row r="72" spans="1:20" ht="12.75">
      <c r="A72" s="14">
        <v>281900</v>
      </c>
      <c r="B72" s="14" t="s">
        <v>153</v>
      </c>
      <c r="C72" s="25">
        <f>SUM(C73:C75)</f>
        <v>24086</v>
      </c>
      <c r="D72" s="25">
        <f aca="true" t="shared" si="11" ref="D72:T72">SUM(D73:D75)</f>
        <v>19597</v>
      </c>
      <c r="E72" s="25">
        <f t="shared" si="11"/>
        <v>19506</v>
      </c>
      <c r="F72" s="25">
        <f t="shared" si="11"/>
        <v>91</v>
      </c>
      <c r="G72" s="25">
        <f t="shared" si="11"/>
        <v>0</v>
      </c>
      <c r="H72" s="25">
        <f t="shared" si="11"/>
        <v>91</v>
      </c>
      <c r="I72" s="25">
        <f t="shared" si="11"/>
        <v>83</v>
      </c>
      <c r="J72" s="25">
        <f t="shared" si="11"/>
        <v>3</v>
      </c>
      <c r="K72" s="25">
        <f t="shared" si="11"/>
        <v>5</v>
      </c>
      <c r="L72" s="25">
        <f t="shared" si="11"/>
        <v>177</v>
      </c>
      <c r="M72" s="25">
        <f t="shared" si="11"/>
        <v>177</v>
      </c>
      <c r="N72" s="25">
        <f t="shared" si="11"/>
        <v>89</v>
      </c>
      <c r="O72" s="25">
        <f t="shared" si="11"/>
        <v>83</v>
      </c>
      <c r="P72" s="25">
        <f t="shared" si="11"/>
        <v>5</v>
      </c>
      <c r="Q72" s="25">
        <f t="shared" si="11"/>
        <v>0</v>
      </c>
      <c r="R72" s="25">
        <f t="shared" si="11"/>
        <v>0</v>
      </c>
      <c r="S72" s="25">
        <f t="shared" si="11"/>
        <v>0</v>
      </c>
      <c r="T72" s="25">
        <f t="shared" si="11"/>
        <v>0</v>
      </c>
    </row>
    <row r="73" spans="1:20" ht="12.75">
      <c r="A73" t="s">
        <v>132</v>
      </c>
      <c r="B73" t="s">
        <v>133</v>
      </c>
      <c r="C73" s="24">
        <v>3166</v>
      </c>
      <c r="D73" s="24">
        <v>2538</v>
      </c>
      <c r="E73" s="24">
        <v>2515</v>
      </c>
      <c r="F73" s="24">
        <v>23</v>
      </c>
      <c r="G73" s="24">
        <v>0</v>
      </c>
      <c r="H73" s="24">
        <v>23</v>
      </c>
      <c r="I73" s="24">
        <v>23</v>
      </c>
      <c r="J73" s="24">
        <v>0</v>
      </c>
      <c r="K73" s="24">
        <v>0</v>
      </c>
      <c r="L73" s="24">
        <v>12</v>
      </c>
      <c r="M73" s="24">
        <v>12</v>
      </c>
      <c r="N73" s="24">
        <v>3</v>
      </c>
      <c r="O73" s="24">
        <v>9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</row>
    <row r="74" spans="1:20" ht="12.75">
      <c r="A74" t="s">
        <v>134</v>
      </c>
      <c r="B74" t="s">
        <v>135</v>
      </c>
      <c r="C74" s="24">
        <v>3489</v>
      </c>
      <c r="D74" s="24">
        <v>2855</v>
      </c>
      <c r="E74" s="24">
        <v>2829</v>
      </c>
      <c r="F74" s="24">
        <v>26</v>
      </c>
      <c r="G74" s="24">
        <v>0</v>
      </c>
      <c r="H74" s="24">
        <v>26</v>
      </c>
      <c r="I74" s="24">
        <v>26</v>
      </c>
      <c r="J74" s="24">
        <v>0</v>
      </c>
      <c r="K74" s="24">
        <v>0</v>
      </c>
      <c r="L74" s="24">
        <v>10</v>
      </c>
      <c r="M74" s="24">
        <v>10</v>
      </c>
      <c r="N74" s="24">
        <v>2</v>
      </c>
      <c r="O74" s="24">
        <v>8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</row>
    <row r="75" spans="1:20" ht="12.75">
      <c r="A75" t="s">
        <v>136</v>
      </c>
      <c r="B75" t="s">
        <v>137</v>
      </c>
      <c r="C75" s="24">
        <v>17431</v>
      </c>
      <c r="D75" s="24">
        <v>14204</v>
      </c>
      <c r="E75" s="24">
        <v>14162</v>
      </c>
      <c r="F75" s="24">
        <v>42</v>
      </c>
      <c r="G75" s="24">
        <v>0</v>
      </c>
      <c r="H75" s="24">
        <v>42</v>
      </c>
      <c r="I75" s="24">
        <v>34</v>
      </c>
      <c r="J75" s="24">
        <v>3</v>
      </c>
      <c r="K75" s="24">
        <v>5</v>
      </c>
      <c r="L75" s="24">
        <v>155</v>
      </c>
      <c r="M75" s="24">
        <v>155</v>
      </c>
      <c r="N75" s="24">
        <v>84</v>
      </c>
      <c r="O75" s="24">
        <v>66</v>
      </c>
      <c r="P75" s="24">
        <v>5</v>
      </c>
      <c r="Q75" s="24">
        <v>0</v>
      </c>
      <c r="R75" s="24">
        <v>0</v>
      </c>
      <c r="S75" s="24">
        <v>0</v>
      </c>
      <c r="T75" s="24">
        <v>0</v>
      </c>
    </row>
    <row r="76" spans="1:20" ht="12.75">
      <c r="A76" s="18" t="s">
        <v>138</v>
      </c>
      <c r="B76" s="18" t="s">
        <v>139</v>
      </c>
      <c r="C76" s="25">
        <v>163103</v>
      </c>
      <c r="D76" s="25">
        <v>134567</v>
      </c>
      <c r="E76" s="25">
        <v>134174</v>
      </c>
      <c r="F76" s="25">
        <v>393</v>
      </c>
      <c r="G76" s="25">
        <v>5</v>
      </c>
      <c r="H76" s="25">
        <v>388</v>
      </c>
      <c r="I76" s="25">
        <v>358</v>
      </c>
      <c r="J76" s="25">
        <v>10</v>
      </c>
      <c r="K76" s="25">
        <v>20</v>
      </c>
      <c r="L76" s="25">
        <v>996</v>
      </c>
      <c r="M76" s="25">
        <v>996</v>
      </c>
      <c r="N76" s="25">
        <v>262</v>
      </c>
      <c r="O76" s="25">
        <v>714</v>
      </c>
      <c r="P76" s="25">
        <v>20</v>
      </c>
      <c r="Q76" s="25">
        <v>0</v>
      </c>
      <c r="R76" s="25">
        <v>0</v>
      </c>
      <c r="S76" s="25">
        <v>0</v>
      </c>
      <c r="T76" s="25">
        <v>0</v>
      </c>
    </row>
    <row r="77" spans="1:20" ht="12.75">
      <c r="A77" s="19"/>
      <c r="B77" s="15" t="s">
        <v>150</v>
      </c>
      <c r="C77" s="26">
        <f>SUM(C5,C11,C18,C25,C31,C36,C41,C54,C59,C68,C72,C76)</f>
        <v>797764</v>
      </c>
      <c r="D77" s="26">
        <f aca="true" t="shared" si="12" ref="D77:T77">SUM(D5,D11,D18,D25,D31,D36,D41,D54,D59,D68,D72,D76)</f>
        <v>638931</v>
      </c>
      <c r="E77" s="26">
        <f t="shared" si="12"/>
        <v>636029</v>
      </c>
      <c r="F77" s="26">
        <f t="shared" si="12"/>
        <v>2902</v>
      </c>
      <c r="G77" s="26">
        <f t="shared" si="12"/>
        <v>14</v>
      </c>
      <c r="H77" s="26">
        <f t="shared" si="12"/>
        <v>2888</v>
      </c>
      <c r="I77" s="26">
        <f t="shared" si="12"/>
        <v>2600</v>
      </c>
      <c r="J77" s="26">
        <f t="shared" si="12"/>
        <v>136</v>
      </c>
      <c r="K77" s="26">
        <f t="shared" si="12"/>
        <v>152</v>
      </c>
      <c r="L77" s="26">
        <f t="shared" si="12"/>
        <v>4228</v>
      </c>
      <c r="M77" s="26">
        <f t="shared" si="12"/>
        <v>4228</v>
      </c>
      <c r="N77" s="26">
        <f t="shared" si="12"/>
        <v>1572</v>
      </c>
      <c r="O77" s="26">
        <f t="shared" si="12"/>
        <v>2504</v>
      </c>
      <c r="P77" s="26">
        <f t="shared" si="12"/>
        <v>152</v>
      </c>
      <c r="Q77" s="26">
        <f t="shared" si="12"/>
        <v>0</v>
      </c>
      <c r="R77" s="26">
        <f t="shared" si="12"/>
        <v>0</v>
      </c>
      <c r="S77" s="26">
        <f t="shared" si="12"/>
        <v>0</v>
      </c>
      <c r="T77" s="26">
        <f t="shared" si="12"/>
        <v>0</v>
      </c>
    </row>
    <row r="78" spans="1:20" ht="12.75">
      <c r="A78" s="20"/>
      <c r="B78" s="16" t="s">
        <v>151</v>
      </c>
      <c r="C78" s="27">
        <v>641374</v>
      </c>
      <c r="D78" s="27">
        <v>509305</v>
      </c>
      <c r="E78" s="27">
        <v>507589</v>
      </c>
      <c r="F78" s="27">
        <v>1716</v>
      </c>
      <c r="G78" s="27">
        <v>2</v>
      </c>
      <c r="H78" s="27">
        <v>1714</v>
      </c>
      <c r="I78" s="27">
        <v>1433</v>
      </c>
      <c r="J78" s="27">
        <v>200</v>
      </c>
      <c r="K78" s="27">
        <v>81</v>
      </c>
      <c r="L78" s="27">
        <v>2968</v>
      </c>
      <c r="M78" s="27">
        <v>2968</v>
      </c>
      <c r="N78" s="27">
        <v>1357</v>
      </c>
      <c r="O78" s="27">
        <v>1530</v>
      </c>
      <c r="P78" s="27">
        <v>81</v>
      </c>
      <c r="Q78" s="27">
        <v>0</v>
      </c>
      <c r="R78" s="27">
        <v>0</v>
      </c>
      <c r="S78" s="27">
        <v>0</v>
      </c>
      <c r="T78" s="27">
        <v>0</v>
      </c>
    </row>
    <row r="79" spans="1:20" ht="12.75">
      <c r="A79" s="21"/>
      <c r="B79" s="17" t="s">
        <v>152</v>
      </c>
      <c r="C79" s="28">
        <f>SUM(C77:C78)</f>
        <v>1439138</v>
      </c>
      <c r="D79" s="28">
        <f aca="true" t="shared" si="13" ref="D79:T79">SUM(D77:D78)</f>
        <v>1148236</v>
      </c>
      <c r="E79" s="28">
        <f t="shared" si="13"/>
        <v>1143618</v>
      </c>
      <c r="F79" s="28">
        <f t="shared" si="13"/>
        <v>4618</v>
      </c>
      <c r="G79" s="28">
        <f t="shared" si="13"/>
        <v>16</v>
      </c>
      <c r="H79" s="28">
        <f t="shared" si="13"/>
        <v>4602</v>
      </c>
      <c r="I79" s="28">
        <f t="shared" si="13"/>
        <v>4033</v>
      </c>
      <c r="J79" s="28">
        <f t="shared" si="13"/>
        <v>336</v>
      </c>
      <c r="K79" s="28">
        <f t="shared" si="13"/>
        <v>233</v>
      </c>
      <c r="L79" s="28">
        <f t="shared" si="13"/>
        <v>7196</v>
      </c>
      <c r="M79" s="28">
        <f t="shared" si="13"/>
        <v>7196</v>
      </c>
      <c r="N79" s="28">
        <f t="shared" si="13"/>
        <v>2929</v>
      </c>
      <c r="O79" s="28">
        <f t="shared" si="13"/>
        <v>4034</v>
      </c>
      <c r="P79" s="28">
        <f t="shared" si="13"/>
        <v>233</v>
      </c>
      <c r="Q79" s="28">
        <f t="shared" si="13"/>
        <v>0</v>
      </c>
      <c r="R79" s="28">
        <f t="shared" si="13"/>
        <v>0</v>
      </c>
      <c r="S79" s="28">
        <f t="shared" si="13"/>
        <v>0</v>
      </c>
      <c r="T79" s="28">
        <f t="shared" si="13"/>
        <v>0</v>
      </c>
    </row>
  </sheetData>
  <mergeCells count="13">
    <mergeCell ref="A2:A4"/>
    <mergeCell ref="B2:B4"/>
    <mergeCell ref="C2:C4"/>
    <mergeCell ref="D2:G2"/>
    <mergeCell ref="D3:D4"/>
    <mergeCell ref="E3:E4"/>
    <mergeCell ref="F3:F4"/>
    <mergeCell ref="G3:G4"/>
    <mergeCell ref="H2:T2"/>
    <mergeCell ref="H3:K3"/>
    <mergeCell ref="L3:L4"/>
    <mergeCell ref="M3:P3"/>
    <mergeCell ref="Q3:T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  <ignoredErrors>
    <ignoredError sqref="C72:H72 I72:T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0" t="s">
        <v>0</v>
      </c>
      <c r="B1" s="52" t="s">
        <v>1</v>
      </c>
      <c r="C1" s="52" t="s">
        <v>2</v>
      </c>
      <c r="D1" s="52" t="s">
        <v>3</v>
      </c>
      <c r="E1" s="52"/>
      <c r="F1" s="52"/>
      <c r="G1" s="52"/>
      <c r="H1" s="43" t="s">
        <v>4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</row>
    <row r="2" spans="1:20" ht="12.75">
      <c r="A2" s="51"/>
      <c r="B2" s="53"/>
      <c r="C2" s="53"/>
      <c r="D2" s="54" t="s">
        <v>5</v>
      </c>
      <c r="E2" s="55" t="s">
        <v>6</v>
      </c>
      <c r="F2" s="55" t="s">
        <v>7</v>
      </c>
      <c r="G2" s="56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9"/>
    </row>
    <row r="3" spans="1:20" ht="31.5">
      <c r="A3" s="51"/>
      <c r="B3" s="53"/>
      <c r="C3" s="53"/>
      <c r="D3" s="54"/>
      <c r="E3" s="55"/>
      <c r="F3" s="55"/>
      <c r="G3" s="56"/>
      <c r="H3" s="5" t="s">
        <v>5</v>
      </c>
      <c r="I3" s="6" t="s">
        <v>13</v>
      </c>
      <c r="J3" s="6" t="s">
        <v>14</v>
      </c>
      <c r="K3" s="6" t="s">
        <v>15</v>
      </c>
      <c r="L3" s="47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57679</v>
      </c>
      <c r="D4">
        <v>46059</v>
      </c>
      <c r="E4">
        <v>45925</v>
      </c>
      <c r="F4">
        <v>134</v>
      </c>
      <c r="G4">
        <v>0</v>
      </c>
      <c r="H4">
        <v>134</v>
      </c>
      <c r="I4">
        <v>108</v>
      </c>
      <c r="J4">
        <v>22</v>
      </c>
      <c r="K4">
        <v>4</v>
      </c>
      <c r="L4">
        <v>346</v>
      </c>
      <c r="M4">
        <v>346</v>
      </c>
      <c r="N4">
        <v>130</v>
      </c>
      <c r="O4">
        <v>212</v>
      </c>
      <c r="P4">
        <v>4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10810</v>
      </c>
      <c r="D5">
        <v>8260</v>
      </c>
      <c r="E5">
        <v>8189</v>
      </c>
      <c r="F5">
        <v>71</v>
      </c>
      <c r="G5">
        <v>0</v>
      </c>
      <c r="H5">
        <v>71</v>
      </c>
      <c r="I5">
        <v>71</v>
      </c>
      <c r="J5">
        <v>0</v>
      </c>
      <c r="K5">
        <v>0</v>
      </c>
      <c r="L5">
        <v>102</v>
      </c>
      <c r="M5">
        <v>102</v>
      </c>
      <c r="N5">
        <v>76</v>
      </c>
      <c r="O5">
        <v>26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7148</v>
      </c>
      <c r="D6">
        <v>5428</v>
      </c>
      <c r="E6">
        <v>5406</v>
      </c>
      <c r="F6">
        <v>22</v>
      </c>
      <c r="G6">
        <v>0</v>
      </c>
      <c r="H6">
        <v>22</v>
      </c>
      <c r="I6">
        <v>22</v>
      </c>
      <c r="J6">
        <v>0</v>
      </c>
      <c r="K6">
        <v>0</v>
      </c>
      <c r="L6">
        <v>24</v>
      </c>
      <c r="M6">
        <v>24</v>
      </c>
      <c r="N6">
        <v>6</v>
      </c>
      <c r="O6">
        <v>18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7735</v>
      </c>
      <c r="D7">
        <v>5929</v>
      </c>
      <c r="E7">
        <v>5903</v>
      </c>
      <c r="F7">
        <v>26</v>
      </c>
      <c r="G7">
        <v>0</v>
      </c>
      <c r="H7">
        <v>26</v>
      </c>
      <c r="I7">
        <v>26</v>
      </c>
      <c r="J7">
        <v>0</v>
      </c>
      <c r="K7">
        <v>0</v>
      </c>
      <c r="L7">
        <v>32</v>
      </c>
      <c r="M7">
        <v>32</v>
      </c>
      <c r="N7">
        <v>9</v>
      </c>
      <c r="O7">
        <v>23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4026</v>
      </c>
      <c r="D8">
        <v>3164</v>
      </c>
      <c r="E8">
        <v>3065</v>
      </c>
      <c r="F8">
        <v>99</v>
      </c>
      <c r="G8">
        <v>0</v>
      </c>
      <c r="H8">
        <v>99</v>
      </c>
      <c r="I8">
        <v>94</v>
      </c>
      <c r="J8">
        <v>0</v>
      </c>
      <c r="K8">
        <v>5</v>
      </c>
      <c r="L8">
        <v>25</v>
      </c>
      <c r="M8">
        <v>25</v>
      </c>
      <c r="N8">
        <v>11</v>
      </c>
      <c r="O8">
        <v>9</v>
      </c>
      <c r="P8">
        <v>5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29589</v>
      </c>
      <c r="D9">
        <v>24200</v>
      </c>
      <c r="E9">
        <v>24158</v>
      </c>
      <c r="F9">
        <v>42</v>
      </c>
      <c r="G9">
        <v>1</v>
      </c>
      <c r="H9">
        <v>41</v>
      </c>
      <c r="I9">
        <v>41</v>
      </c>
      <c r="J9">
        <v>0</v>
      </c>
      <c r="K9">
        <v>0</v>
      </c>
      <c r="L9">
        <v>170</v>
      </c>
      <c r="M9">
        <v>170</v>
      </c>
      <c r="N9">
        <v>42</v>
      </c>
      <c r="O9">
        <v>128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8094</v>
      </c>
      <c r="D10">
        <v>6430</v>
      </c>
      <c r="E10">
        <v>6385</v>
      </c>
      <c r="F10">
        <v>45</v>
      </c>
      <c r="G10">
        <v>0</v>
      </c>
      <c r="H10">
        <v>45</v>
      </c>
      <c r="I10">
        <v>38</v>
      </c>
      <c r="J10">
        <v>0</v>
      </c>
      <c r="K10">
        <v>7</v>
      </c>
      <c r="L10">
        <v>30</v>
      </c>
      <c r="M10">
        <v>30</v>
      </c>
      <c r="N10">
        <v>7</v>
      </c>
      <c r="O10">
        <v>16</v>
      </c>
      <c r="P10">
        <v>7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3214</v>
      </c>
      <c r="D11">
        <v>2554</v>
      </c>
      <c r="E11">
        <v>2532</v>
      </c>
      <c r="F11">
        <v>22</v>
      </c>
      <c r="G11">
        <v>0</v>
      </c>
      <c r="H11">
        <v>22</v>
      </c>
      <c r="I11">
        <v>22</v>
      </c>
      <c r="J11">
        <v>0</v>
      </c>
      <c r="K11">
        <v>0</v>
      </c>
      <c r="L11">
        <v>15</v>
      </c>
      <c r="M11">
        <v>15</v>
      </c>
      <c r="N11">
        <v>2</v>
      </c>
      <c r="O11">
        <v>13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4008</v>
      </c>
      <c r="D12">
        <v>3147</v>
      </c>
      <c r="E12">
        <v>3118</v>
      </c>
      <c r="F12">
        <v>29</v>
      </c>
      <c r="G12">
        <v>0</v>
      </c>
      <c r="H12">
        <v>29</v>
      </c>
      <c r="I12">
        <v>28</v>
      </c>
      <c r="J12">
        <v>0</v>
      </c>
      <c r="K12">
        <v>1</v>
      </c>
      <c r="L12">
        <v>8</v>
      </c>
      <c r="M12">
        <v>8</v>
      </c>
      <c r="N12">
        <v>2</v>
      </c>
      <c r="O12">
        <v>5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6037</v>
      </c>
      <c r="D13">
        <v>4874</v>
      </c>
      <c r="E13">
        <v>4861</v>
      </c>
      <c r="F13">
        <v>13</v>
      </c>
      <c r="G13">
        <v>0</v>
      </c>
      <c r="H13">
        <v>13</v>
      </c>
      <c r="I13">
        <v>13</v>
      </c>
      <c r="J13">
        <v>0</v>
      </c>
      <c r="K13">
        <v>0</v>
      </c>
      <c r="L13">
        <v>19</v>
      </c>
      <c r="M13">
        <v>19</v>
      </c>
      <c r="N13">
        <v>12</v>
      </c>
      <c r="O13">
        <v>7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6756</v>
      </c>
      <c r="D14">
        <v>5366</v>
      </c>
      <c r="E14">
        <v>5322</v>
      </c>
      <c r="F14">
        <v>44</v>
      </c>
      <c r="G14">
        <v>0</v>
      </c>
      <c r="H14">
        <v>44</v>
      </c>
      <c r="I14">
        <v>38</v>
      </c>
      <c r="J14">
        <v>0</v>
      </c>
      <c r="K14">
        <v>6</v>
      </c>
      <c r="L14">
        <v>32</v>
      </c>
      <c r="M14">
        <v>32</v>
      </c>
      <c r="N14">
        <v>11</v>
      </c>
      <c r="O14">
        <v>15</v>
      </c>
      <c r="P14">
        <v>6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28399</v>
      </c>
      <c r="D15">
        <v>23661</v>
      </c>
      <c r="E15">
        <v>23607</v>
      </c>
      <c r="F15">
        <v>54</v>
      </c>
      <c r="G15">
        <v>0</v>
      </c>
      <c r="H15">
        <v>54</v>
      </c>
      <c r="I15">
        <v>35</v>
      </c>
      <c r="J15">
        <v>14</v>
      </c>
      <c r="K15">
        <v>5</v>
      </c>
      <c r="L15">
        <v>143</v>
      </c>
      <c r="M15">
        <v>143</v>
      </c>
      <c r="N15">
        <v>51</v>
      </c>
      <c r="O15">
        <v>87</v>
      </c>
      <c r="P15">
        <v>5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6996</v>
      </c>
      <c r="D16">
        <v>5558</v>
      </c>
      <c r="E16">
        <v>5521</v>
      </c>
      <c r="F16">
        <v>37</v>
      </c>
      <c r="G16">
        <v>0</v>
      </c>
      <c r="H16">
        <v>37</v>
      </c>
      <c r="I16">
        <v>34</v>
      </c>
      <c r="J16">
        <v>1</v>
      </c>
      <c r="K16">
        <v>2</v>
      </c>
      <c r="L16">
        <v>29</v>
      </c>
      <c r="M16">
        <v>29</v>
      </c>
      <c r="N16">
        <v>15</v>
      </c>
      <c r="O16">
        <v>12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8530</v>
      </c>
      <c r="D17">
        <v>6660</v>
      </c>
      <c r="E17">
        <v>6649</v>
      </c>
      <c r="F17">
        <v>11</v>
      </c>
      <c r="G17">
        <v>0</v>
      </c>
      <c r="H17">
        <v>11</v>
      </c>
      <c r="I17">
        <v>7</v>
      </c>
      <c r="J17">
        <v>4</v>
      </c>
      <c r="K17">
        <v>0</v>
      </c>
      <c r="L17">
        <v>33</v>
      </c>
      <c r="M17">
        <v>33</v>
      </c>
      <c r="N17">
        <v>14</v>
      </c>
      <c r="O17">
        <v>19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10763</v>
      </c>
      <c r="D18">
        <v>8554</v>
      </c>
      <c r="E18">
        <v>8533</v>
      </c>
      <c r="F18">
        <v>21</v>
      </c>
      <c r="G18">
        <v>0</v>
      </c>
      <c r="H18">
        <v>21</v>
      </c>
      <c r="I18">
        <v>20</v>
      </c>
      <c r="J18">
        <v>0</v>
      </c>
      <c r="K18">
        <v>1</v>
      </c>
      <c r="L18">
        <v>38</v>
      </c>
      <c r="M18">
        <v>38</v>
      </c>
      <c r="N18">
        <v>18</v>
      </c>
      <c r="O18">
        <v>19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8406</v>
      </c>
      <c r="D19">
        <v>6903</v>
      </c>
      <c r="E19">
        <v>6889</v>
      </c>
      <c r="F19">
        <v>14</v>
      </c>
      <c r="G19">
        <v>0</v>
      </c>
      <c r="H19">
        <v>14</v>
      </c>
      <c r="I19">
        <v>14</v>
      </c>
      <c r="J19">
        <v>0</v>
      </c>
      <c r="K19">
        <v>0</v>
      </c>
      <c r="L19">
        <v>41</v>
      </c>
      <c r="M19">
        <v>41</v>
      </c>
      <c r="N19">
        <v>6</v>
      </c>
      <c r="O19">
        <v>35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4310</v>
      </c>
      <c r="D20">
        <v>3454</v>
      </c>
      <c r="E20">
        <v>3449</v>
      </c>
      <c r="F20">
        <v>5</v>
      </c>
      <c r="G20">
        <v>0</v>
      </c>
      <c r="H20">
        <v>5</v>
      </c>
      <c r="I20">
        <v>5</v>
      </c>
      <c r="J20">
        <v>0</v>
      </c>
      <c r="K20">
        <v>0</v>
      </c>
      <c r="L20">
        <v>15</v>
      </c>
      <c r="M20">
        <v>15</v>
      </c>
      <c r="N20">
        <v>4</v>
      </c>
      <c r="O20">
        <v>11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22113</v>
      </c>
      <c r="D21">
        <v>18069</v>
      </c>
      <c r="E21">
        <v>18039</v>
      </c>
      <c r="F21">
        <v>30</v>
      </c>
      <c r="G21">
        <v>1</v>
      </c>
      <c r="H21">
        <v>29</v>
      </c>
      <c r="I21">
        <v>25</v>
      </c>
      <c r="J21">
        <v>4</v>
      </c>
      <c r="K21">
        <v>0</v>
      </c>
      <c r="L21">
        <v>183</v>
      </c>
      <c r="M21">
        <v>183</v>
      </c>
      <c r="N21">
        <v>84</v>
      </c>
      <c r="O21">
        <v>99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8558</v>
      </c>
      <c r="D22">
        <v>6884</v>
      </c>
      <c r="E22">
        <v>6849</v>
      </c>
      <c r="F22">
        <v>35</v>
      </c>
      <c r="G22">
        <v>0</v>
      </c>
      <c r="H22">
        <v>35</v>
      </c>
      <c r="I22">
        <v>34</v>
      </c>
      <c r="J22">
        <v>0</v>
      </c>
      <c r="K22">
        <v>1</v>
      </c>
      <c r="L22">
        <v>41</v>
      </c>
      <c r="M22">
        <v>41</v>
      </c>
      <c r="N22">
        <v>16</v>
      </c>
      <c r="O22">
        <v>24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7821</v>
      </c>
      <c r="D23">
        <v>6081</v>
      </c>
      <c r="E23">
        <v>6050</v>
      </c>
      <c r="F23">
        <v>31</v>
      </c>
      <c r="G23">
        <v>2</v>
      </c>
      <c r="H23">
        <v>29</v>
      </c>
      <c r="I23">
        <v>27</v>
      </c>
      <c r="J23">
        <v>1</v>
      </c>
      <c r="K23">
        <v>1</v>
      </c>
      <c r="L23">
        <v>40</v>
      </c>
      <c r="M23">
        <v>40</v>
      </c>
      <c r="N23">
        <v>12</v>
      </c>
      <c r="O23">
        <v>27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8035</v>
      </c>
      <c r="D24">
        <v>6285</v>
      </c>
      <c r="E24">
        <v>6190</v>
      </c>
      <c r="F24">
        <v>95</v>
      </c>
      <c r="G24">
        <v>4</v>
      </c>
      <c r="H24">
        <v>91</v>
      </c>
      <c r="I24">
        <v>70</v>
      </c>
      <c r="J24">
        <v>14</v>
      </c>
      <c r="K24">
        <v>7</v>
      </c>
      <c r="L24">
        <v>43</v>
      </c>
      <c r="M24">
        <v>43</v>
      </c>
      <c r="N24">
        <v>15</v>
      </c>
      <c r="O24">
        <v>21</v>
      </c>
      <c r="P24">
        <v>7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4781</v>
      </c>
      <c r="D25">
        <v>3724</v>
      </c>
      <c r="E25">
        <v>3622</v>
      </c>
      <c r="F25">
        <v>102</v>
      </c>
      <c r="G25">
        <v>0</v>
      </c>
      <c r="H25">
        <v>102</v>
      </c>
      <c r="I25">
        <v>83</v>
      </c>
      <c r="J25">
        <v>9</v>
      </c>
      <c r="K25">
        <v>10</v>
      </c>
      <c r="L25">
        <v>31</v>
      </c>
      <c r="M25">
        <v>31</v>
      </c>
      <c r="N25">
        <v>8</v>
      </c>
      <c r="O25">
        <v>13</v>
      </c>
      <c r="P25">
        <v>10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3476</v>
      </c>
      <c r="D26">
        <v>2731</v>
      </c>
      <c r="E26">
        <v>2687</v>
      </c>
      <c r="F26">
        <v>44</v>
      </c>
      <c r="G26">
        <v>0</v>
      </c>
      <c r="H26">
        <v>44</v>
      </c>
      <c r="I26">
        <v>34</v>
      </c>
      <c r="J26">
        <v>0</v>
      </c>
      <c r="K26">
        <v>10</v>
      </c>
      <c r="L26">
        <v>24</v>
      </c>
      <c r="M26">
        <v>24</v>
      </c>
      <c r="N26">
        <v>7</v>
      </c>
      <c r="O26">
        <v>7</v>
      </c>
      <c r="P26">
        <v>10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2926</v>
      </c>
      <c r="D27">
        <v>2226</v>
      </c>
      <c r="E27">
        <v>2219</v>
      </c>
      <c r="F27">
        <v>7</v>
      </c>
      <c r="G27">
        <v>0</v>
      </c>
      <c r="H27">
        <v>7</v>
      </c>
      <c r="I27">
        <v>7</v>
      </c>
      <c r="J27">
        <v>0</v>
      </c>
      <c r="K27">
        <v>0</v>
      </c>
      <c r="L27">
        <v>13</v>
      </c>
      <c r="M27">
        <v>13</v>
      </c>
      <c r="N27">
        <v>4</v>
      </c>
      <c r="O27">
        <v>9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6395</v>
      </c>
      <c r="D28">
        <v>4866</v>
      </c>
      <c r="E28">
        <v>4828</v>
      </c>
      <c r="F28">
        <v>38</v>
      </c>
      <c r="G28">
        <v>0</v>
      </c>
      <c r="H28">
        <v>38</v>
      </c>
      <c r="I28">
        <v>38</v>
      </c>
      <c r="J28">
        <v>0</v>
      </c>
      <c r="K28">
        <v>0</v>
      </c>
      <c r="L28">
        <v>23</v>
      </c>
      <c r="M28">
        <v>23</v>
      </c>
      <c r="N28">
        <v>9</v>
      </c>
      <c r="O28">
        <v>14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21743</v>
      </c>
      <c r="D29">
        <v>17335</v>
      </c>
      <c r="E29">
        <v>17285</v>
      </c>
      <c r="F29">
        <v>50</v>
      </c>
      <c r="G29">
        <v>0</v>
      </c>
      <c r="H29">
        <v>50</v>
      </c>
      <c r="I29">
        <v>48</v>
      </c>
      <c r="J29">
        <v>0</v>
      </c>
      <c r="K29">
        <v>2</v>
      </c>
      <c r="L29">
        <v>102</v>
      </c>
      <c r="M29">
        <v>102</v>
      </c>
      <c r="N29">
        <v>35</v>
      </c>
      <c r="O29">
        <v>65</v>
      </c>
      <c r="P29">
        <v>2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5564</v>
      </c>
      <c r="D30">
        <v>4326</v>
      </c>
      <c r="E30">
        <v>4306</v>
      </c>
      <c r="F30">
        <v>20</v>
      </c>
      <c r="G30">
        <v>0</v>
      </c>
      <c r="H30">
        <v>20</v>
      </c>
      <c r="I30">
        <v>18</v>
      </c>
      <c r="J30">
        <v>1</v>
      </c>
      <c r="K30">
        <v>1</v>
      </c>
      <c r="L30">
        <v>34</v>
      </c>
      <c r="M30">
        <v>34</v>
      </c>
      <c r="N30">
        <v>11</v>
      </c>
      <c r="O30">
        <v>22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21872</v>
      </c>
      <c r="D31">
        <v>17404</v>
      </c>
      <c r="E31">
        <v>17355</v>
      </c>
      <c r="F31">
        <v>49</v>
      </c>
      <c r="G31">
        <v>0</v>
      </c>
      <c r="H31">
        <v>49</v>
      </c>
      <c r="I31">
        <v>49</v>
      </c>
      <c r="J31">
        <v>0</v>
      </c>
      <c r="K31">
        <v>0</v>
      </c>
      <c r="L31">
        <v>111</v>
      </c>
      <c r="M31">
        <v>111</v>
      </c>
      <c r="N31">
        <v>31</v>
      </c>
      <c r="O31">
        <v>80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4129</v>
      </c>
      <c r="D32">
        <v>3250</v>
      </c>
      <c r="E32">
        <v>3209</v>
      </c>
      <c r="F32">
        <v>41</v>
      </c>
      <c r="G32">
        <v>0</v>
      </c>
      <c r="H32">
        <v>41</v>
      </c>
      <c r="I32">
        <v>39</v>
      </c>
      <c r="J32">
        <v>0</v>
      </c>
      <c r="K32">
        <v>2</v>
      </c>
      <c r="L32">
        <v>20</v>
      </c>
      <c r="M32">
        <v>20</v>
      </c>
      <c r="N32">
        <v>6</v>
      </c>
      <c r="O32">
        <v>12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3564</v>
      </c>
      <c r="D33">
        <v>2718</v>
      </c>
      <c r="E33">
        <v>2701</v>
      </c>
      <c r="F33">
        <v>17</v>
      </c>
      <c r="G33">
        <v>0</v>
      </c>
      <c r="H33">
        <v>17</v>
      </c>
      <c r="I33">
        <v>17</v>
      </c>
      <c r="J33">
        <v>0</v>
      </c>
      <c r="K33">
        <v>0</v>
      </c>
      <c r="L33">
        <v>28</v>
      </c>
      <c r="M33">
        <v>28</v>
      </c>
      <c r="N33">
        <v>7</v>
      </c>
      <c r="O33">
        <v>21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16621</v>
      </c>
      <c r="D34">
        <v>13102</v>
      </c>
      <c r="E34">
        <v>13022</v>
      </c>
      <c r="F34">
        <v>80</v>
      </c>
      <c r="G34">
        <v>0</v>
      </c>
      <c r="H34">
        <v>80</v>
      </c>
      <c r="I34">
        <v>68</v>
      </c>
      <c r="J34">
        <v>10</v>
      </c>
      <c r="K34">
        <v>2</v>
      </c>
      <c r="L34">
        <v>76</v>
      </c>
      <c r="M34">
        <v>76</v>
      </c>
      <c r="N34">
        <v>39</v>
      </c>
      <c r="O34">
        <v>35</v>
      </c>
      <c r="P34">
        <v>2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19303</v>
      </c>
      <c r="D35">
        <v>15585</v>
      </c>
      <c r="E35">
        <v>15564</v>
      </c>
      <c r="F35">
        <v>21</v>
      </c>
      <c r="G35">
        <v>0</v>
      </c>
      <c r="H35">
        <v>21</v>
      </c>
      <c r="I35">
        <v>15</v>
      </c>
      <c r="J35">
        <v>5</v>
      </c>
      <c r="K35">
        <v>1</v>
      </c>
      <c r="L35">
        <v>63</v>
      </c>
      <c r="M35">
        <v>63</v>
      </c>
      <c r="N35">
        <v>21</v>
      </c>
      <c r="O35">
        <v>41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16151</v>
      </c>
      <c r="D36">
        <v>12926</v>
      </c>
      <c r="E36">
        <v>12902</v>
      </c>
      <c r="F36">
        <v>24</v>
      </c>
      <c r="G36">
        <v>0</v>
      </c>
      <c r="H36">
        <v>24</v>
      </c>
      <c r="I36">
        <v>22</v>
      </c>
      <c r="J36">
        <v>0</v>
      </c>
      <c r="K36">
        <v>2</v>
      </c>
      <c r="L36">
        <v>53</v>
      </c>
      <c r="M36">
        <v>53</v>
      </c>
      <c r="N36">
        <v>26</v>
      </c>
      <c r="O36">
        <v>25</v>
      </c>
      <c r="P36">
        <v>2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10161</v>
      </c>
      <c r="D37">
        <v>7988</v>
      </c>
      <c r="E37">
        <v>7874</v>
      </c>
      <c r="F37">
        <v>114</v>
      </c>
      <c r="G37">
        <v>0</v>
      </c>
      <c r="H37">
        <v>114</v>
      </c>
      <c r="I37">
        <v>113</v>
      </c>
      <c r="J37">
        <v>1</v>
      </c>
      <c r="K37">
        <v>0</v>
      </c>
      <c r="L37">
        <v>29</v>
      </c>
      <c r="M37">
        <v>29</v>
      </c>
      <c r="N37">
        <v>12</v>
      </c>
      <c r="O37">
        <v>17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5772</v>
      </c>
      <c r="D38">
        <v>4540</v>
      </c>
      <c r="E38">
        <v>4483</v>
      </c>
      <c r="F38">
        <v>57</v>
      </c>
      <c r="G38">
        <v>0</v>
      </c>
      <c r="H38">
        <v>57</v>
      </c>
      <c r="I38">
        <v>52</v>
      </c>
      <c r="J38">
        <v>1</v>
      </c>
      <c r="K38">
        <v>4</v>
      </c>
      <c r="L38">
        <v>68</v>
      </c>
      <c r="M38">
        <v>68</v>
      </c>
      <c r="N38">
        <v>51</v>
      </c>
      <c r="O38">
        <v>13</v>
      </c>
      <c r="P38">
        <v>4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8151</v>
      </c>
      <c r="D39">
        <v>6394</v>
      </c>
      <c r="E39">
        <v>6381</v>
      </c>
      <c r="F39">
        <v>13</v>
      </c>
      <c r="G39">
        <v>0</v>
      </c>
      <c r="H39">
        <v>13</v>
      </c>
      <c r="I39">
        <v>8</v>
      </c>
      <c r="J39">
        <v>3</v>
      </c>
      <c r="K39">
        <v>2</v>
      </c>
      <c r="L39">
        <v>56</v>
      </c>
      <c r="M39">
        <v>56</v>
      </c>
      <c r="N39">
        <v>42</v>
      </c>
      <c r="O39">
        <v>12</v>
      </c>
      <c r="P39">
        <v>2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6599</v>
      </c>
      <c r="D40">
        <v>5075</v>
      </c>
      <c r="E40">
        <v>5033</v>
      </c>
      <c r="F40">
        <v>42</v>
      </c>
      <c r="G40">
        <v>0</v>
      </c>
      <c r="H40">
        <v>42</v>
      </c>
      <c r="I40">
        <v>36</v>
      </c>
      <c r="J40">
        <v>6</v>
      </c>
      <c r="K40">
        <v>0</v>
      </c>
      <c r="L40">
        <v>13</v>
      </c>
      <c r="M40">
        <v>13</v>
      </c>
      <c r="N40">
        <v>7</v>
      </c>
      <c r="O40">
        <v>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3535</v>
      </c>
      <c r="D41">
        <v>2821</v>
      </c>
      <c r="E41">
        <v>2801</v>
      </c>
      <c r="F41">
        <v>20</v>
      </c>
      <c r="G41">
        <v>0</v>
      </c>
      <c r="H41">
        <v>20</v>
      </c>
      <c r="I41">
        <v>20</v>
      </c>
      <c r="J41">
        <v>0</v>
      </c>
      <c r="K41">
        <v>0</v>
      </c>
      <c r="L41">
        <v>17</v>
      </c>
      <c r="M41">
        <v>17</v>
      </c>
      <c r="N41">
        <v>5</v>
      </c>
      <c r="O41">
        <v>12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13782</v>
      </c>
      <c r="D42">
        <v>10852</v>
      </c>
      <c r="E42">
        <v>10807</v>
      </c>
      <c r="F42">
        <v>45</v>
      </c>
      <c r="G42">
        <v>0</v>
      </c>
      <c r="H42">
        <v>45</v>
      </c>
      <c r="I42">
        <v>39</v>
      </c>
      <c r="J42">
        <v>4</v>
      </c>
      <c r="K42">
        <v>2</v>
      </c>
      <c r="L42">
        <v>110</v>
      </c>
      <c r="M42">
        <v>110</v>
      </c>
      <c r="N42">
        <v>83</v>
      </c>
      <c r="O42">
        <v>25</v>
      </c>
      <c r="P42">
        <v>2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7989</v>
      </c>
      <c r="D43">
        <v>6356</v>
      </c>
      <c r="E43">
        <v>6278</v>
      </c>
      <c r="F43">
        <v>78</v>
      </c>
      <c r="G43">
        <v>0</v>
      </c>
      <c r="H43">
        <v>78</v>
      </c>
      <c r="I43">
        <v>73</v>
      </c>
      <c r="J43">
        <v>0</v>
      </c>
      <c r="K43">
        <v>5</v>
      </c>
      <c r="L43">
        <v>28</v>
      </c>
      <c r="M43">
        <v>28</v>
      </c>
      <c r="N43">
        <v>8</v>
      </c>
      <c r="O43">
        <v>15</v>
      </c>
      <c r="P43">
        <v>5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6447</v>
      </c>
      <c r="D44">
        <v>5138</v>
      </c>
      <c r="E44">
        <v>5055</v>
      </c>
      <c r="F44">
        <v>83</v>
      </c>
      <c r="G44">
        <v>0</v>
      </c>
      <c r="H44">
        <v>83</v>
      </c>
      <c r="I44">
        <v>75</v>
      </c>
      <c r="J44">
        <v>5</v>
      </c>
      <c r="K44">
        <v>3</v>
      </c>
      <c r="L44">
        <v>25</v>
      </c>
      <c r="M44">
        <v>25</v>
      </c>
      <c r="N44">
        <v>6</v>
      </c>
      <c r="O44">
        <v>16</v>
      </c>
      <c r="P44">
        <v>3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4272</v>
      </c>
      <c r="D45">
        <v>3281</v>
      </c>
      <c r="E45">
        <v>3263</v>
      </c>
      <c r="F45">
        <v>18</v>
      </c>
      <c r="G45">
        <v>0</v>
      </c>
      <c r="H45">
        <v>18</v>
      </c>
      <c r="I45">
        <v>18</v>
      </c>
      <c r="J45">
        <v>0</v>
      </c>
      <c r="K45">
        <v>0</v>
      </c>
      <c r="L45">
        <v>12</v>
      </c>
      <c r="M45">
        <v>12</v>
      </c>
      <c r="N45">
        <v>9</v>
      </c>
      <c r="O45">
        <v>3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12589</v>
      </c>
      <c r="D46">
        <v>9623</v>
      </c>
      <c r="E46">
        <v>9601</v>
      </c>
      <c r="F46">
        <v>22</v>
      </c>
      <c r="G46">
        <v>0</v>
      </c>
      <c r="H46">
        <v>22</v>
      </c>
      <c r="I46">
        <v>13</v>
      </c>
      <c r="J46">
        <v>0</v>
      </c>
      <c r="K46">
        <v>9</v>
      </c>
      <c r="L46">
        <v>63</v>
      </c>
      <c r="M46">
        <v>63</v>
      </c>
      <c r="N46">
        <v>24</v>
      </c>
      <c r="O46">
        <v>30</v>
      </c>
      <c r="P46">
        <v>9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9747</v>
      </c>
      <c r="D47">
        <v>7689</v>
      </c>
      <c r="E47">
        <v>7662</v>
      </c>
      <c r="F47">
        <v>27</v>
      </c>
      <c r="G47">
        <v>0</v>
      </c>
      <c r="H47">
        <v>27</v>
      </c>
      <c r="I47">
        <v>26</v>
      </c>
      <c r="J47">
        <v>0</v>
      </c>
      <c r="K47">
        <v>1</v>
      </c>
      <c r="L47">
        <v>36</v>
      </c>
      <c r="M47">
        <v>36</v>
      </c>
      <c r="N47">
        <v>11</v>
      </c>
      <c r="O47">
        <v>24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27932</v>
      </c>
      <c r="D48">
        <v>22025</v>
      </c>
      <c r="E48">
        <v>21922</v>
      </c>
      <c r="F48">
        <v>103</v>
      </c>
      <c r="G48">
        <v>0</v>
      </c>
      <c r="H48">
        <v>103</v>
      </c>
      <c r="I48">
        <v>87</v>
      </c>
      <c r="J48">
        <v>9</v>
      </c>
      <c r="K48">
        <v>7</v>
      </c>
      <c r="L48">
        <v>104</v>
      </c>
      <c r="M48">
        <v>104</v>
      </c>
      <c r="N48">
        <v>36</v>
      </c>
      <c r="O48">
        <v>61</v>
      </c>
      <c r="P48">
        <v>7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8607</v>
      </c>
      <c r="D49">
        <v>7031</v>
      </c>
      <c r="E49">
        <v>6979</v>
      </c>
      <c r="F49">
        <v>52</v>
      </c>
      <c r="G49">
        <v>0</v>
      </c>
      <c r="H49">
        <v>52</v>
      </c>
      <c r="I49">
        <v>45</v>
      </c>
      <c r="J49">
        <v>0</v>
      </c>
      <c r="K49">
        <v>7</v>
      </c>
      <c r="L49">
        <v>63</v>
      </c>
      <c r="M49">
        <v>63</v>
      </c>
      <c r="N49">
        <v>18</v>
      </c>
      <c r="O49">
        <v>38</v>
      </c>
      <c r="P49">
        <v>7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25101</v>
      </c>
      <c r="D50">
        <v>20600</v>
      </c>
      <c r="E50">
        <v>20549</v>
      </c>
      <c r="F50">
        <v>51</v>
      </c>
      <c r="G50">
        <v>0</v>
      </c>
      <c r="H50">
        <v>51</v>
      </c>
      <c r="I50">
        <v>50</v>
      </c>
      <c r="J50">
        <v>0</v>
      </c>
      <c r="K50">
        <v>1</v>
      </c>
      <c r="L50">
        <v>149</v>
      </c>
      <c r="M50">
        <v>149</v>
      </c>
      <c r="N50">
        <v>72</v>
      </c>
      <c r="O50">
        <v>76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7019</v>
      </c>
      <c r="D51">
        <v>5433</v>
      </c>
      <c r="E51">
        <v>5378</v>
      </c>
      <c r="F51">
        <v>55</v>
      </c>
      <c r="G51">
        <v>0</v>
      </c>
      <c r="H51">
        <v>55</v>
      </c>
      <c r="I51">
        <v>48</v>
      </c>
      <c r="J51">
        <v>2</v>
      </c>
      <c r="K51">
        <v>5</v>
      </c>
      <c r="L51">
        <v>23</v>
      </c>
      <c r="M51">
        <v>23</v>
      </c>
      <c r="N51">
        <v>5</v>
      </c>
      <c r="O51">
        <v>13</v>
      </c>
      <c r="P51">
        <v>5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3719</v>
      </c>
      <c r="D52">
        <v>2911</v>
      </c>
      <c r="E52">
        <v>2887</v>
      </c>
      <c r="F52">
        <v>24</v>
      </c>
      <c r="G52">
        <v>0</v>
      </c>
      <c r="H52">
        <v>24</v>
      </c>
      <c r="I52">
        <v>24</v>
      </c>
      <c r="J52">
        <v>0</v>
      </c>
      <c r="K52">
        <v>0</v>
      </c>
      <c r="L52">
        <v>13</v>
      </c>
      <c r="M52">
        <v>13</v>
      </c>
      <c r="N52">
        <v>6</v>
      </c>
      <c r="O52">
        <v>7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5344</v>
      </c>
      <c r="D53">
        <v>4174</v>
      </c>
      <c r="E53">
        <v>4118</v>
      </c>
      <c r="F53">
        <v>56</v>
      </c>
      <c r="G53">
        <v>0</v>
      </c>
      <c r="H53">
        <v>56</v>
      </c>
      <c r="I53">
        <v>46</v>
      </c>
      <c r="J53">
        <v>0</v>
      </c>
      <c r="K53">
        <v>10</v>
      </c>
      <c r="L53">
        <v>32</v>
      </c>
      <c r="M53">
        <v>32</v>
      </c>
      <c r="N53">
        <v>6</v>
      </c>
      <c r="O53">
        <v>16</v>
      </c>
      <c r="P53">
        <v>10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6022</v>
      </c>
      <c r="D54">
        <v>4519</v>
      </c>
      <c r="E54">
        <v>4506</v>
      </c>
      <c r="F54">
        <v>13</v>
      </c>
      <c r="G54">
        <v>0</v>
      </c>
      <c r="H54">
        <v>13</v>
      </c>
      <c r="I54">
        <v>9</v>
      </c>
      <c r="J54">
        <v>4</v>
      </c>
      <c r="K54">
        <v>0</v>
      </c>
      <c r="L54">
        <v>22</v>
      </c>
      <c r="M54">
        <v>22</v>
      </c>
      <c r="N54">
        <v>4</v>
      </c>
      <c r="O54">
        <v>18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11514</v>
      </c>
      <c r="D55">
        <v>8754</v>
      </c>
      <c r="E55">
        <v>8709</v>
      </c>
      <c r="F55">
        <v>45</v>
      </c>
      <c r="G55">
        <v>1</v>
      </c>
      <c r="H55">
        <v>44</v>
      </c>
      <c r="I55">
        <v>43</v>
      </c>
      <c r="J55">
        <v>1</v>
      </c>
      <c r="K55">
        <v>0</v>
      </c>
      <c r="L55">
        <v>35</v>
      </c>
      <c r="M55">
        <v>35</v>
      </c>
      <c r="N55">
        <v>11</v>
      </c>
      <c r="O55">
        <v>24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6188</v>
      </c>
      <c r="D56">
        <v>4843</v>
      </c>
      <c r="E56">
        <v>4822</v>
      </c>
      <c r="F56">
        <v>21</v>
      </c>
      <c r="G56">
        <v>0</v>
      </c>
      <c r="H56">
        <v>21</v>
      </c>
      <c r="I56">
        <v>21</v>
      </c>
      <c r="J56">
        <v>0</v>
      </c>
      <c r="K56">
        <v>0</v>
      </c>
      <c r="L56">
        <v>31</v>
      </c>
      <c r="M56">
        <v>31</v>
      </c>
      <c r="N56">
        <v>15</v>
      </c>
      <c r="O56">
        <v>16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6716</v>
      </c>
      <c r="D57">
        <v>5076</v>
      </c>
      <c r="E57">
        <v>5068</v>
      </c>
      <c r="F57">
        <v>8</v>
      </c>
      <c r="G57">
        <v>0</v>
      </c>
      <c r="H57">
        <v>8</v>
      </c>
      <c r="I57">
        <v>8</v>
      </c>
      <c r="J57">
        <v>0</v>
      </c>
      <c r="K57">
        <v>0</v>
      </c>
      <c r="L57">
        <v>26</v>
      </c>
      <c r="M57">
        <v>26</v>
      </c>
      <c r="N57">
        <v>12</v>
      </c>
      <c r="O57">
        <v>14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4119</v>
      </c>
      <c r="D58">
        <v>3354</v>
      </c>
      <c r="E58">
        <v>3330</v>
      </c>
      <c r="F58">
        <v>24</v>
      </c>
      <c r="G58">
        <v>0</v>
      </c>
      <c r="H58">
        <v>24</v>
      </c>
      <c r="I58">
        <v>21</v>
      </c>
      <c r="J58">
        <v>2</v>
      </c>
      <c r="K58">
        <v>1</v>
      </c>
      <c r="L58">
        <v>19</v>
      </c>
      <c r="M58">
        <v>19</v>
      </c>
      <c r="N58">
        <v>5</v>
      </c>
      <c r="O58">
        <v>13</v>
      </c>
      <c r="P58">
        <v>1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3275</v>
      </c>
      <c r="D59">
        <v>2618</v>
      </c>
      <c r="E59">
        <v>2596</v>
      </c>
      <c r="F59">
        <v>22</v>
      </c>
      <c r="G59">
        <v>0</v>
      </c>
      <c r="H59">
        <v>22</v>
      </c>
      <c r="I59">
        <v>22</v>
      </c>
      <c r="J59">
        <v>0</v>
      </c>
      <c r="K59">
        <v>0</v>
      </c>
      <c r="L59">
        <v>13</v>
      </c>
      <c r="M59">
        <v>13</v>
      </c>
      <c r="N59">
        <v>0</v>
      </c>
      <c r="O59">
        <v>13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20423</v>
      </c>
      <c r="D60">
        <v>15959</v>
      </c>
      <c r="E60">
        <v>15907</v>
      </c>
      <c r="F60">
        <v>52</v>
      </c>
      <c r="G60">
        <v>0</v>
      </c>
      <c r="H60">
        <v>52</v>
      </c>
      <c r="I60">
        <v>52</v>
      </c>
      <c r="J60">
        <v>0</v>
      </c>
      <c r="K60">
        <v>0</v>
      </c>
      <c r="L60">
        <v>81</v>
      </c>
      <c r="M60">
        <v>81</v>
      </c>
      <c r="N60">
        <v>26</v>
      </c>
      <c r="O60">
        <v>55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3166</v>
      </c>
      <c r="D61">
        <v>2538</v>
      </c>
      <c r="E61">
        <v>2515</v>
      </c>
      <c r="F61">
        <v>23</v>
      </c>
      <c r="G61">
        <v>0</v>
      </c>
      <c r="H61">
        <v>23</v>
      </c>
      <c r="I61">
        <v>23</v>
      </c>
      <c r="J61">
        <v>0</v>
      </c>
      <c r="K61">
        <v>0</v>
      </c>
      <c r="L61">
        <v>12</v>
      </c>
      <c r="M61">
        <v>12</v>
      </c>
      <c r="N61">
        <v>3</v>
      </c>
      <c r="O61">
        <v>9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3489</v>
      </c>
      <c r="D62">
        <v>2855</v>
      </c>
      <c r="E62">
        <v>2829</v>
      </c>
      <c r="F62">
        <v>26</v>
      </c>
      <c r="G62">
        <v>0</v>
      </c>
      <c r="H62">
        <v>26</v>
      </c>
      <c r="I62">
        <v>26</v>
      </c>
      <c r="J62">
        <v>0</v>
      </c>
      <c r="K62">
        <v>0</v>
      </c>
      <c r="L62">
        <v>10</v>
      </c>
      <c r="M62">
        <v>10</v>
      </c>
      <c r="N62">
        <v>2</v>
      </c>
      <c r="O62">
        <v>8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17431</v>
      </c>
      <c r="D63">
        <v>14204</v>
      </c>
      <c r="E63">
        <v>14162</v>
      </c>
      <c r="F63">
        <v>42</v>
      </c>
      <c r="G63">
        <v>0</v>
      </c>
      <c r="H63">
        <v>42</v>
      </c>
      <c r="I63">
        <v>34</v>
      </c>
      <c r="J63">
        <v>3</v>
      </c>
      <c r="K63">
        <v>5</v>
      </c>
      <c r="L63">
        <v>155</v>
      </c>
      <c r="M63">
        <v>155</v>
      </c>
      <c r="N63">
        <v>84</v>
      </c>
      <c r="O63">
        <v>66</v>
      </c>
      <c r="P63">
        <v>5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163103</v>
      </c>
      <c r="D64">
        <v>134567</v>
      </c>
      <c r="E64">
        <v>134174</v>
      </c>
      <c r="F64">
        <v>393</v>
      </c>
      <c r="G64">
        <v>5</v>
      </c>
      <c r="H64">
        <v>388</v>
      </c>
      <c r="I64">
        <v>358</v>
      </c>
      <c r="J64">
        <v>10</v>
      </c>
      <c r="K64">
        <v>20</v>
      </c>
      <c r="L64">
        <v>996</v>
      </c>
      <c r="M64">
        <v>996</v>
      </c>
      <c r="N64">
        <v>262</v>
      </c>
      <c r="O64">
        <v>714</v>
      </c>
      <c r="P64">
        <v>20</v>
      </c>
      <c r="Q64">
        <v>0</v>
      </c>
      <c r="R64">
        <v>0</v>
      </c>
      <c r="S64">
        <v>0</v>
      </c>
      <c r="T6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64" t="s">
        <v>0</v>
      </c>
      <c r="B1" s="66" t="s">
        <v>1</v>
      </c>
      <c r="C1" s="66" t="s">
        <v>2</v>
      </c>
      <c r="D1" s="66" t="s">
        <v>3</v>
      </c>
      <c r="E1" s="66"/>
      <c r="F1" s="66"/>
      <c r="G1" s="66"/>
      <c r="H1" s="57" t="s">
        <v>4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2.75">
      <c r="A2" s="65"/>
      <c r="B2" s="67"/>
      <c r="C2" s="67"/>
      <c r="D2" s="68" t="s">
        <v>5</v>
      </c>
      <c r="E2" s="69" t="s">
        <v>6</v>
      </c>
      <c r="F2" s="69" t="s">
        <v>7</v>
      </c>
      <c r="G2" s="70" t="s">
        <v>8</v>
      </c>
      <c r="H2" s="59" t="s">
        <v>9</v>
      </c>
      <c r="I2" s="59"/>
      <c r="J2" s="59"/>
      <c r="K2" s="59"/>
      <c r="L2" s="60" t="s">
        <v>10</v>
      </c>
      <c r="M2" s="62" t="s">
        <v>11</v>
      </c>
      <c r="N2" s="62"/>
      <c r="O2" s="62"/>
      <c r="P2" s="62"/>
      <c r="Q2" s="62" t="s">
        <v>12</v>
      </c>
      <c r="R2" s="62"/>
      <c r="S2" s="62"/>
      <c r="T2" s="63"/>
    </row>
    <row r="3" spans="1:20" ht="31.5">
      <c r="A3" s="65"/>
      <c r="B3" s="67"/>
      <c r="C3" s="67"/>
      <c r="D3" s="68"/>
      <c r="E3" s="69"/>
      <c r="F3" s="69"/>
      <c r="G3" s="70"/>
      <c r="H3" s="9" t="s">
        <v>5</v>
      </c>
      <c r="I3" s="10" t="s">
        <v>13</v>
      </c>
      <c r="J3" s="10" t="s">
        <v>14</v>
      </c>
      <c r="K3" s="10" t="s">
        <v>15</v>
      </c>
      <c r="L3" s="61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dcterms:created xsi:type="dcterms:W3CDTF">2011-01-12T06:45:56Z</dcterms:created>
  <dcterms:modified xsi:type="dcterms:W3CDTF">2011-01-13T09:05:26Z</dcterms:modified>
  <cp:category/>
  <cp:version/>
  <cp:contentType/>
  <cp:contentStatus/>
</cp:coreProperties>
</file>