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<sst xmlns="http://schemas.openxmlformats.org/spreadsheetml/2006/main" count="472" uniqueCount="167">
  <si>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</si>
  <si>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</si>
  <si>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</si>
  <si>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</si>
  <si>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</si>
  <si>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</si>
  <si>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</si>
  <si>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</si>
  <si>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</si>
  <si>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</si>
  <si>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</si>
  <si>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</si>
  <si>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</si>
  <si>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</si>
  <si>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</si>
  <si>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</si>
  <si>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</si>
  <si>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</si>
  <si>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</si>
  <si>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</si>
  <si>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</si>
  <si>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</si>
  <si>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</si>
  <si>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</si>
  <si>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</si>
  <si>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</si>
  <si>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</si>
  <si>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</si>
  <si>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</si>
  <si>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</si>
  <si>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</si>
  <si>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</si>
  <si>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</si>
  <si>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</si>
  <si>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</si>
  <si>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</si>
  <si>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</si>
  <si>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</si>
  <si>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</si>
  <si>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</si>
  <si>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</si>
  <si>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</si>
  <si>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</si>
  <si>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</si>
  <si>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</si>
  <si>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</si>
  <si>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</si>
  <si>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</si>
  <si>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</si>
  <si>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</si>
  <si>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</si>
  <si>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</si>
  <si>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</si>
  <si>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</si>
  <si>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</si>
  <si>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</si>
  <si>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</si>
  <si>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</si>
  <si>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</si>
  <si>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</si>
  <si>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</si>
  <si>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</si>
  <si>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</si>
  <si>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</si>
  <si>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</si>
  <si>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</si>
  <si>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</si>
  <si>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</si>
  <si>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</si>
  <si>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</si>
  <si>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</si>
  <si>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</si>
  <si>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</si>
  <si>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</si>
  <si>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</si>
  <si>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</si>
  <si>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</si>
  <si>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</si>
  <si>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</si>
  <si>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</si>
  <si>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</si>
  <si>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</si>
  <si>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</si>
  <si>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</si>
  <si>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</si>
  <si>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</si>
  <si>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</si>
  <si>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</si>
  <si>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</si>
  <si>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</si>
  <si>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</si>
  <si>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</si>
  <si>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</si>
  <si>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</si>
  <si>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</si>
  <si>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</si>
  <si>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</si>
  <si>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</si>
  <si>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</si>
  <si>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</si>
  <si>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</si>
  <si>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</si>
  <si>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</si>
  <si>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</si>
  <si>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</si>
  <si>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</si>
  <si>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</si>
  <si>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</si>
  <si>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</si>
  <si>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</si>
  <si>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</si>
  <si>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</si>
  <si>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</si>
  <si>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</si>
  <si>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</si>
  <si>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</si>
  <si>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</si>
  <si>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</si>
  <si>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</si>
  <si>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</si>
  <si>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</si>
  <si>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</si>
  <si>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</si>
  <si>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</si>
  <si>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</si>
  <si>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</si>
  <si>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</si>
  <si>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</si>
  <si>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</si>
  <si>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</si>
  <si>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</si>
  <si>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</si>
  <si>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</si>
  <si>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</si>
  <si>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</si>
  <si>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</si>
  <si>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</si>
  <si>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</si>
  <si>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</si>
  <si>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</si>
  <si>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</si>
  <si>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</si>
  <si>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</si>
  <si>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</si>
  <si>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</si>
  <si>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</si>
  <si>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</si>
  <si>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</si>
  <si>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</si>
  <si>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</si>
  <si>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</si>
  <si>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</si>
  <si>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</si>
  <si>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</si>
  <si>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</si>
  <si>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</si>
  <si>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</si>
  <si>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</si>
  <si>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</si>
  <si>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</si>
  <si>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</si>
  <si>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</si>
  <si>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</si>
  <si>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</si>
  <si>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</si>
  <si>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</si>
  <si>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Stan rejestru wyborców na dzień 31 marca 2015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</si>
</sst>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b/>
      <i/>
      <sz val="9"/>
      <color indexed="8"/>
      <name val="Verdana"/>
      <family val="2"/>
    </font>
    <font>
      <b/>
      <i/>
      <sz val="8"/>
      <color indexed="8"/>
      <name val="Verdana"/>
      <family val="2"/>
    </font>
    <font>
      <b/>
      <sz val="8"/>
      <color indexed="8"/>
      <name val="Verdana"/>
      <family val="2"/>
    </font>
    <font>
      <b/>
      <sz val="10"/>
      <color indexed="8"/>
      <name val="Arial"/>
      <family val="2"/>
    </font>
    <font>
      <b/>
      <sz val="10"/>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name val="Arial"/>
      <family val="2"/>
    </font>
    <font>
      <b/>
      <i/>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theme="6" tint="0.5999600291252136"/>
        <bgColor indexed="64"/>
      </patternFill>
    </fill>
    <fill>
      <patternFill patternType="solid">
        <fgColor theme="2" tint="-0.09994000196456909"/>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indexed="4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0" fillId="0" borderId="12" xfId="0" applyBorder="1" applyAlignment="1">
      <alignment/>
    </xf>
    <xf numFmtId="0" fontId="2" fillId="33" borderId="12"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left" vertical="center" wrapText="1"/>
      <protection/>
    </xf>
    <xf numFmtId="0" fontId="0" fillId="35" borderId="0" xfId="0" applyFont="1" applyFill="1" applyAlignment="1">
      <alignment horizontal="left"/>
    </xf>
    <xf numFmtId="0" fontId="5" fillId="36" borderId="12" xfId="0" applyFont="1" applyFill="1" applyBorder="1" applyAlignment="1">
      <alignment horizontal="left"/>
    </xf>
    <xf numFmtId="0" fontId="5" fillId="36" borderId="0" xfId="0" applyFont="1" applyFill="1" applyAlignment="1">
      <alignment horizontal="left"/>
    </xf>
    <xf numFmtId="0" fontId="5" fillId="36" borderId="12" xfId="0" applyFont="1" applyFill="1" applyBorder="1" applyAlignment="1">
      <alignment/>
    </xf>
    <xf numFmtId="0" fontId="5" fillId="36" borderId="0" xfId="0" applyFont="1" applyFill="1" applyAlignment="1">
      <alignment/>
    </xf>
    <xf numFmtId="0" fontId="5" fillId="37" borderId="12" xfId="0" applyFont="1" applyFill="1" applyBorder="1" applyAlignment="1">
      <alignment/>
    </xf>
    <xf numFmtId="0" fontId="6" fillId="37" borderId="12" xfId="0" applyFont="1" applyFill="1" applyBorder="1" applyAlignment="1">
      <alignment/>
    </xf>
    <xf numFmtId="0" fontId="5" fillId="37" borderId="0" xfId="0" applyFont="1" applyFill="1" applyAlignment="1">
      <alignment/>
    </xf>
    <xf numFmtId="0" fontId="5" fillId="38" borderId="12" xfId="0" applyFont="1" applyFill="1" applyBorder="1" applyAlignment="1">
      <alignment/>
    </xf>
    <xf numFmtId="0" fontId="6" fillId="38" borderId="12" xfId="0" applyFont="1" applyFill="1" applyBorder="1" applyAlignment="1">
      <alignment/>
    </xf>
    <xf numFmtId="0" fontId="5" fillId="38" borderId="0" xfId="0" applyFont="1" applyFill="1" applyAlignment="1">
      <alignment/>
    </xf>
    <xf numFmtId="0" fontId="0" fillId="0" borderId="12" xfId="0" applyBorder="1" applyAlignment="1">
      <alignment horizontal="center"/>
    </xf>
    <xf numFmtId="3" fontId="4" fillId="35" borderId="12" xfId="0" applyNumberFormat="1" applyFont="1" applyFill="1" applyBorder="1" applyAlignment="1" applyProtection="1">
      <alignment horizontal="center" vertical="center" wrapText="1"/>
      <protection/>
    </xf>
    <xf numFmtId="3" fontId="0" fillId="0" borderId="12" xfId="0" applyNumberFormat="1" applyBorder="1" applyAlignment="1">
      <alignment horizontal="center"/>
    </xf>
    <xf numFmtId="3" fontId="5" fillId="36" borderId="12" xfId="0" applyNumberFormat="1" applyFont="1" applyFill="1" applyBorder="1" applyAlignment="1">
      <alignment horizontal="center"/>
    </xf>
    <xf numFmtId="3" fontId="5" fillId="37" borderId="12" xfId="0" applyNumberFormat="1" applyFont="1" applyFill="1" applyBorder="1" applyAlignment="1">
      <alignment horizontal="center"/>
    </xf>
    <xf numFmtId="3" fontId="5" fillId="38" borderId="12"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3" fontId="5" fillId="39" borderId="12" xfId="0" applyNumberFormat="1" applyFont="1" applyFill="1" applyBorder="1" applyAlignment="1">
      <alignment/>
    </xf>
    <xf numFmtId="3" fontId="6" fillId="39" borderId="12" xfId="0" applyNumberFormat="1" applyFont="1" applyFill="1" applyBorder="1" applyAlignment="1">
      <alignment/>
    </xf>
    <xf numFmtId="3" fontId="5" fillId="39" borderId="0" xfId="0" applyNumberFormat="1" applyFont="1" applyFill="1" applyAlignment="1">
      <alignment/>
    </xf>
    <xf numFmtId="3" fontId="5" fillId="40" borderId="0" xfId="0" applyNumberFormat="1" applyFont="1" applyFill="1" applyAlignment="1">
      <alignment horizontal="center"/>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5" fillId="0" borderId="0" xfId="0" applyFont="1" applyAlignment="1">
      <alignment horizontal="left" wrapText="1"/>
    </xf>
    <xf numFmtId="0" fontId="2" fillId="33" borderId="12" xfId="0" applyFont="1" applyFill="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0" xfId="0" applyFont="1" applyAlignment="1">
      <alignment vertical="center" wrapText="1"/>
    </xf>
    <xf numFmtId="0" fontId="0" fillId="0" borderId="0" xfId="0" applyFont="1" applyAlignment="1">
      <alignment horizontal="left"/>
    </xf>
    <xf numFmtId="0" fontId="0" fillId="0" borderId="0" xfId="0" applyFont="1" applyAlignment="1">
      <alignment vertical="center"/>
    </xf>
    <xf numFmtId="0" fontId="2" fillId="41"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96"/>
  <sheetViews>
    <sheetView tabSelected="1" zoomScalePageLayoutView="0" workbookViewId="0" topLeftCell="A1">
      <selection activeCell="H1" sqref="H1:U1"/>
    </sheetView>
  </sheetViews>
  <sheetFormatPr defaultColWidth="11.421875" defaultRowHeight="12.75"/>
  <cols>
    <col min="1" max="1" width="9.00390625" style="11" customWidth="1"/>
    <col min="2" max="2" width="26.57421875" style="11" customWidth="1"/>
    <col min="3" max="3" width="15.28125" style="29" customWidth="1"/>
    <col min="4" max="4" width="11.421875" style="11" customWidth="1"/>
    <col min="5" max="5" width="12.8515625" style="11" customWidth="1"/>
    <col min="6" max="6" width="15.00390625" style="11" customWidth="1"/>
    <col min="7" max="7" width="9.00390625" style="11" customWidth="1"/>
    <col min="8" max="8" width="11.421875" style="11" customWidth="1"/>
    <col min="9" max="9" width="14.421875" style="11" customWidth="1"/>
    <col min="10" max="10" width="13.7109375" style="11" customWidth="1"/>
    <col min="11" max="11" width="13.28125" style="11" customWidth="1"/>
    <col min="12" max="12" width="12.57421875" style="11" customWidth="1"/>
    <col min="13" max="13" width="9.00390625" style="11" customWidth="1"/>
    <col min="14" max="14" width="13.421875" style="11" customWidth="1"/>
    <col min="15" max="17" width="11.421875" style="11" customWidth="1"/>
    <col min="18" max="18" width="12.8515625" style="11" customWidth="1"/>
    <col min="19" max="20" width="11.421875" style="11" customWidth="1"/>
    <col min="21" max="21" width="12.57421875" style="11" customWidth="1"/>
  </cols>
  <sheetData>
    <row r="1" spans="1:21" ht="21.75" customHeight="1">
      <c r="A1" s="84" t="s">
        <v>142</v>
      </c>
      <c r="B1" s="85"/>
      <c r="C1" s="85"/>
      <c r="D1" s="85"/>
      <c r="E1" s="85"/>
      <c r="F1" s="85"/>
      <c r="G1" s="86"/>
      <c r="H1" s="87" t="s">
        <v>166</v>
      </c>
      <c r="I1" s="88"/>
      <c r="J1" s="88"/>
      <c r="K1" s="88"/>
      <c r="L1" s="88"/>
      <c r="M1" s="88"/>
      <c r="N1" s="88"/>
      <c r="O1" s="88"/>
      <c r="P1" s="88"/>
      <c r="Q1" s="88"/>
      <c r="R1" s="88"/>
      <c r="S1" s="88"/>
      <c r="T1" s="88"/>
      <c r="U1" s="89"/>
    </row>
    <row r="2" spans="1:21" ht="12.75">
      <c r="A2" s="49" t="s">
        <v>0</v>
      </c>
      <c r="B2" s="51" t="s">
        <v>1</v>
      </c>
      <c r="C2" s="51" t="s">
        <v>2</v>
      </c>
      <c r="D2" s="51" t="s">
        <v>3</v>
      </c>
      <c r="E2" s="51"/>
      <c r="F2" s="51"/>
      <c r="G2" s="51"/>
      <c r="H2" s="53" t="s">
        <v>4</v>
      </c>
      <c r="I2" s="53"/>
      <c r="J2" s="53"/>
      <c r="K2" s="53"/>
      <c r="L2" s="53"/>
      <c r="M2" s="53"/>
      <c r="N2" s="53"/>
      <c r="O2" s="53"/>
      <c r="P2" s="53"/>
      <c r="Q2" s="53"/>
      <c r="R2" s="53"/>
      <c r="S2" s="53"/>
      <c r="T2" s="53"/>
      <c r="U2" s="54"/>
    </row>
    <row r="3" spans="1:21" ht="12.75">
      <c r="A3" s="50"/>
      <c r="B3" s="52"/>
      <c r="C3" s="52"/>
      <c r="D3" s="41" t="s">
        <v>5</v>
      </c>
      <c r="E3" s="42" t="s">
        <v>6</v>
      </c>
      <c r="F3" s="42" t="s">
        <v>7</v>
      </c>
      <c r="G3" s="43" t="s">
        <v>8</v>
      </c>
      <c r="H3" s="44" t="s">
        <v>9</v>
      </c>
      <c r="I3" s="44"/>
      <c r="J3" s="44"/>
      <c r="K3" s="44"/>
      <c r="L3" s="45" t="s">
        <v>10</v>
      </c>
      <c r="M3" s="48" t="s">
        <v>11</v>
      </c>
      <c r="N3" s="48"/>
      <c r="O3" s="48"/>
      <c r="P3" s="48"/>
      <c r="Q3" s="48" t="s">
        <v>12</v>
      </c>
      <c r="R3" s="48"/>
      <c r="S3" s="48"/>
      <c r="T3" s="48"/>
      <c r="U3" s="12" t="s">
        <v>13</v>
      </c>
    </row>
    <row r="4" spans="1:21" ht="31.5">
      <c r="A4" s="50"/>
      <c r="B4" s="52"/>
      <c r="C4" s="52"/>
      <c r="D4" s="41"/>
      <c r="E4" s="42"/>
      <c r="F4" s="42"/>
      <c r="G4" s="43"/>
      <c r="H4" s="13" t="s">
        <v>5</v>
      </c>
      <c r="I4" s="14" t="s">
        <v>14</v>
      </c>
      <c r="J4" s="14" t="s">
        <v>15</v>
      </c>
      <c r="K4" s="14" t="s">
        <v>16</v>
      </c>
      <c r="L4" s="46"/>
      <c r="M4" s="15" t="s">
        <v>5</v>
      </c>
      <c r="N4" s="15" t="s">
        <v>17</v>
      </c>
      <c r="O4" s="15" t="s">
        <v>18</v>
      </c>
      <c r="P4" s="15" t="s">
        <v>19</v>
      </c>
      <c r="Q4" s="15" t="s">
        <v>5</v>
      </c>
      <c r="R4" s="15" t="s">
        <v>17</v>
      </c>
      <c r="S4" s="15" t="s">
        <v>18</v>
      </c>
      <c r="T4" s="15" t="s">
        <v>19</v>
      </c>
      <c r="U4" s="16" t="s">
        <v>20</v>
      </c>
    </row>
    <row r="5" spans="1:21" s="18" customFormat="1" ht="12.75">
      <c r="A5" s="17">
        <v>280500</v>
      </c>
      <c r="B5" s="17" t="s">
        <v>143</v>
      </c>
      <c r="C5" s="30">
        <f>SUM(C6,C7,C8,C9,C10)</f>
        <v>87714</v>
      </c>
      <c r="D5" s="30">
        <f aca="true" t="shared" si="0" ref="D5:U5">SUM(D6,D7,D8,D9,D10)</f>
        <v>69917</v>
      </c>
      <c r="E5" s="30">
        <f t="shared" si="0"/>
        <v>69449</v>
      </c>
      <c r="F5" s="30">
        <f t="shared" si="0"/>
        <v>468</v>
      </c>
      <c r="G5" s="30">
        <f t="shared" si="0"/>
        <v>3</v>
      </c>
      <c r="H5" s="30">
        <f t="shared" si="0"/>
        <v>465</v>
      </c>
      <c r="I5" s="30">
        <f t="shared" si="0"/>
        <v>356</v>
      </c>
      <c r="J5" s="30">
        <f t="shared" si="0"/>
        <v>15</v>
      </c>
      <c r="K5" s="30">
        <f t="shared" si="0"/>
        <v>94</v>
      </c>
      <c r="L5" s="30">
        <f t="shared" si="0"/>
        <v>796</v>
      </c>
      <c r="M5" s="30">
        <f t="shared" si="0"/>
        <v>796</v>
      </c>
      <c r="N5" s="30">
        <f t="shared" si="0"/>
        <v>268</v>
      </c>
      <c r="O5" s="30">
        <f t="shared" si="0"/>
        <v>434</v>
      </c>
      <c r="P5" s="30">
        <f t="shared" si="0"/>
        <v>94</v>
      </c>
      <c r="Q5" s="30">
        <f t="shared" si="0"/>
        <v>0</v>
      </c>
      <c r="R5" s="30">
        <f t="shared" si="0"/>
        <v>0</v>
      </c>
      <c r="S5" s="30">
        <f t="shared" si="0"/>
        <v>0</v>
      </c>
      <c r="T5" s="30">
        <f t="shared" si="0"/>
        <v>0</v>
      </c>
      <c r="U5" s="30">
        <f t="shared" si="0"/>
        <v>0</v>
      </c>
    </row>
    <row r="6" spans="1:21" ht="12.75">
      <c r="A6" s="11" t="s">
        <v>21</v>
      </c>
      <c r="B6" s="11" t="s">
        <v>22</v>
      </c>
      <c r="C6" s="31">
        <v>57591</v>
      </c>
      <c r="D6" s="31">
        <v>46552</v>
      </c>
      <c r="E6" s="31">
        <v>46392</v>
      </c>
      <c r="F6" s="31">
        <v>160</v>
      </c>
      <c r="G6" s="31">
        <v>1</v>
      </c>
      <c r="H6" s="31">
        <v>159</v>
      </c>
      <c r="I6" s="31">
        <v>99</v>
      </c>
      <c r="J6" s="31">
        <v>15</v>
      </c>
      <c r="K6" s="31">
        <v>45</v>
      </c>
      <c r="L6" s="31">
        <v>514</v>
      </c>
      <c r="M6" s="31">
        <v>514</v>
      </c>
      <c r="N6" s="31">
        <v>149</v>
      </c>
      <c r="O6" s="31">
        <v>320</v>
      </c>
      <c r="P6" s="31">
        <v>45</v>
      </c>
      <c r="Q6" s="31">
        <v>0</v>
      </c>
      <c r="R6" s="31">
        <v>0</v>
      </c>
      <c r="S6" s="31">
        <v>0</v>
      </c>
      <c r="T6" s="31">
        <v>0</v>
      </c>
      <c r="U6" s="31">
        <v>0</v>
      </c>
    </row>
    <row r="7" spans="1:21" ht="12.75">
      <c r="A7" s="11" t="s">
        <v>23</v>
      </c>
      <c r="B7" s="11" t="s">
        <v>24</v>
      </c>
      <c r="C7" s="31">
        <v>11254</v>
      </c>
      <c r="D7" s="31">
        <v>8731</v>
      </c>
      <c r="E7" s="31">
        <v>8607</v>
      </c>
      <c r="F7" s="31">
        <v>124</v>
      </c>
      <c r="G7" s="31">
        <v>1</v>
      </c>
      <c r="H7" s="31">
        <v>123</v>
      </c>
      <c r="I7" s="31">
        <v>112</v>
      </c>
      <c r="J7" s="31">
        <v>0</v>
      </c>
      <c r="K7" s="31">
        <v>11</v>
      </c>
      <c r="L7" s="31">
        <v>128</v>
      </c>
      <c r="M7" s="31">
        <v>128</v>
      </c>
      <c r="N7" s="31">
        <v>79</v>
      </c>
      <c r="O7" s="31">
        <v>38</v>
      </c>
      <c r="P7" s="31">
        <v>11</v>
      </c>
      <c r="Q7" s="31">
        <v>0</v>
      </c>
      <c r="R7" s="31">
        <v>0</v>
      </c>
      <c r="S7" s="31">
        <v>0</v>
      </c>
      <c r="T7" s="31">
        <v>0</v>
      </c>
      <c r="U7" s="31">
        <v>0</v>
      </c>
    </row>
    <row r="8" spans="1:21" ht="12.75">
      <c r="A8" s="11" t="s">
        <v>25</v>
      </c>
      <c r="B8" s="11" t="s">
        <v>26</v>
      </c>
      <c r="C8" s="31">
        <v>7137</v>
      </c>
      <c r="D8" s="31">
        <v>5481</v>
      </c>
      <c r="E8" s="31">
        <v>5451</v>
      </c>
      <c r="F8" s="31">
        <v>30</v>
      </c>
      <c r="G8" s="31">
        <v>0</v>
      </c>
      <c r="H8" s="31">
        <v>30</v>
      </c>
      <c r="I8" s="31">
        <v>26</v>
      </c>
      <c r="J8" s="31">
        <v>0</v>
      </c>
      <c r="K8" s="31">
        <v>4</v>
      </c>
      <c r="L8" s="31">
        <v>49</v>
      </c>
      <c r="M8" s="31">
        <v>49</v>
      </c>
      <c r="N8" s="31">
        <v>19</v>
      </c>
      <c r="O8" s="31">
        <v>26</v>
      </c>
      <c r="P8" s="31">
        <v>4</v>
      </c>
      <c r="Q8" s="31">
        <v>0</v>
      </c>
      <c r="R8" s="31">
        <v>0</v>
      </c>
      <c r="S8" s="31">
        <v>0</v>
      </c>
      <c r="T8" s="31">
        <v>0</v>
      </c>
      <c r="U8" s="31">
        <v>0</v>
      </c>
    </row>
    <row r="9" spans="1:21" ht="12.75">
      <c r="A9" s="11" t="s">
        <v>27</v>
      </c>
      <c r="B9" s="11" t="s">
        <v>28</v>
      </c>
      <c r="C9" s="31">
        <v>7673</v>
      </c>
      <c r="D9" s="31">
        <v>5984</v>
      </c>
      <c r="E9" s="31">
        <v>5948</v>
      </c>
      <c r="F9" s="31">
        <v>36</v>
      </c>
      <c r="G9" s="31">
        <v>0</v>
      </c>
      <c r="H9" s="31">
        <v>36</v>
      </c>
      <c r="I9" s="31">
        <v>31</v>
      </c>
      <c r="J9" s="31">
        <v>0</v>
      </c>
      <c r="K9" s="31">
        <v>5</v>
      </c>
      <c r="L9" s="31">
        <v>45</v>
      </c>
      <c r="M9" s="31">
        <v>45</v>
      </c>
      <c r="N9" s="31">
        <v>11</v>
      </c>
      <c r="O9" s="31">
        <v>29</v>
      </c>
      <c r="P9" s="31">
        <v>5</v>
      </c>
      <c r="Q9" s="31">
        <v>0</v>
      </c>
      <c r="R9" s="31">
        <v>0</v>
      </c>
      <c r="S9" s="31">
        <v>0</v>
      </c>
      <c r="T9" s="31">
        <v>0</v>
      </c>
      <c r="U9" s="31">
        <v>0</v>
      </c>
    </row>
    <row r="10" spans="1:21" ht="12.75">
      <c r="A10" s="11" t="s">
        <v>29</v>
      </c>
      <c r="B10" s="11" t="s">
        <v>30</v>
      </c>
      <c r="C10" s="31">
        <v>4059</v>
      </c>
      <c r="D10" s="31">
        <v>3169</v>
      </c>
      <c r="E10" s="31">
        <v>3051</v>
      </c>
      <c r="F10" s="31">
        <v>118</v>
      </c>
      <c r="G10" s="31">
        <v>1</v>
      </c>
      <c r="H10" s="31">
        <v>117</v>
      </c>
      <c r="I10" s="31">
        <v>88</v>
      </c>
      <c r="J10" s="31">
        <v>0</v>
      </c>
      <c r="K10" s="31">
        <v>29</v>
      </c>
      <c r="L10" s="31">
        <v>60</v>
      </c>
      <c r="M10" s="31">
        <v>60</v>
      </c>
      <c r="N10" s="31">
        <v>10</v>
      </c>
      <c r="O10" s="31">
        <v>21</v>
      </c>
      <c r="P10" s="31">
        <v>29</v>
      </c>
      <c r="Q10" s="31">
        <v>0</v>
      </c>
      <c r="R10" s="31">
        <v>0</v>
      </c>
      <c r="S10" s="31">
        <v>0</v>
      </c>
      <c r="T10" s="31">
        <v>0</v>
      </c>
      <c r="U10" s="31">
        <v>0</v>
      </c>
    </row>
    <row r="11" spans="1:21" s="20" customFormat="1" ht="12.75">
      <c r="A11" s="19">
        <v>280600</v>
      </c>
      <c r="B11" s="19" t="s">
        <v>144</v>
      </c>
      <c r="C11" s="32">
        <f>SUM(C12:C17)</f>
        <v>57025</v>
      </c>
      <c r="D11" s="32">
        <f aca="true" t="shared" si="1" ref="D11:U11">SUM(D12:D17)</f>
        <v>46647</v>
      </c>
      <c r="E11" s="32">
        <f t="shared" si="1"/>
        <v>46330</v>
      </c>
      <c r="F11" s="32">
        <f t="shared" si="1"/>
        <v>317</v>
      </c>
      <c r="G11" s="32">
        <f t="shared" si="1"/>
        <v>4</v>
      </c>
      <c r="H11" s="32">
        <f t="shared" si="1"/>
        <v>313</v>
      </c>
      <c r="I11" s="32">
        <f t="shared" si="1"/>
        <v>256</v>
      </c>
      <c r="J11" s="32">
        <f t="shared" si="1"/>
        <v>0</v>
      </c>
      <c r="K11" s="32">
        <f t="shared" si="1"/>
        <v>57</v>
      </c>
      <c r="L11" s="32">
        <f t="shared" si="1"/>
        <v>429</v>
      </c>
      <c r="M11" s="32">
        <f t="shared" si="1"/>
        <v>429</v>
      </c>
      <c r="N11" s="32">
        <f t="shared" si="1"/>
        <v>96</v>
      </c>
      <c r="O11" s="32">
        <f t="shared" si="1"/>
        <v>276</v>
      </c>
      <c r="P11" s="32">
        <f t="shared" si="1"/>
        <v>57</v>
      </c>
      <c r="Q11" s="32">
        <f t="shared" si="1"/>
        <v>0</v>
      </c>
      <c r="R11" s="32">
        <f t="shared" si="1"/>
        <v>0</v>
      </c>
      <c r="S11" s="32">
        <f t="shared" si="1"/>
        <v>0</v>
      </c>
      <c r="T11" s="32">
        <f t="shared" si="1"/>
        <v>0</v>
      </c>
      <c r="U11" s="32">
        <f t="shared" si="1"/>
        <v>0</v>
      </c>
    </row>
    <row r="12" spans="1:21" ht="12.75">
      <c r="A12" s="11" t="s">
        <v>31</v>
      </c>
      <c r="B12" s="11" t="s">
        <v>32</v>
      </c>
      <c r="C12" s="31">
        <v>28884</v>
      </c>
      <c r="D12" s="31">
        <v>24017</v>
      </c>
      <c r="E12" s="31">
        <v>23955</v>
      </c>
      <c r="F12" s="31">
        <v>62</v>
      </c>
      <c r="G12" s="31">
        <v>2</v>
      </c>
      <c r="H12" s="31">
        <v>60</v>
      </c>
      <c r="I12" s="31">
        <v>50</v>
      </c>
      <c r="J12" s="31">
        <v>0</v>
      </c>
      <c r="K12" s="31">
        <v>10</v>
      </c>
      <c r="L12" s="31">
        <v>243</v>
      </c>
      <c r="M12" s="31">
        <v>243</v>
      </c>
      <c r="N12" s="31">
        <v>52</v>
      </c>
      <c r="O12" s="31">
        <v>181</v>
      </c>
      <c r="P12" s="31">
        <v>10</v>
      </c>
      <c r="Q12" s="31">
        <v>0</v>
      </c>
      <c r="R12" s="31">
        <v>0</v>
      </c>
      <c r="S12" s="31">
        <v>0</v>
      </c>
      <c r="T12" s="31">
        <v>0</v>
      </c>
      <c r="U12" s="31">
        <v>0</v>
      </c>
    </row>
    <row r="13" spans="1:21" ht="12.75">
      <c r="A13" s="11" t="s">
        <v>33</v>
      </c>
      <c r="B13" s="11" t="s">
        <v>34</v>
      </c>
      <c r="C13" s="31">
        <v>8354</v>
      </c>
      <c r="D13" s="31">
        <v>6743</v>
      </c>
      <c r="E13" s="31">
        <v>6648</v>
      </c>
      <c r="F13" s="31">
        <v>95</v>
      </c>
      <c r="G13" s="31">
        <v>2</v>
      </c>
      <c r="H13" s="31">
        <v>93</v>
      </c>
      <c r="I13" s="31">
        <v>80</v>
      </c>
      <c r="J13" s="31">
        <v>0</v>
      </c>
      <c r="K13" s="31">
        <v>13</v>
      </c>
      <c r="L13" s="31">
        <v>46</v>
      </c>
      <c r="M13" s="31">
        <v>46</v>
      </c>
      <c r="N13" s="31">
        <v>13</v>
      </c>
      <c r="O13" s="31">
        <v>20</v>
      </c>
      <c r="P13" s="31">
        <v>13</v>
      </c>
      <c r="Q13" s="31">
        <v>0</v>
      </c>
      <c r="R13" s="31">
        <v>0</v>
      </c>
      <c r="S13" s="31">
        <v>0</v>
      </c>
      <c r="T13" s="31">
        <v>0</v>
      </c>
      <c r="U13" s="31">
        <v>0</v>
      </c>
    </row>
    <row r="14" spans="1:21" ht="12.75">
      <c r="A14" s="11" t="s">
        <v>35</v>
      </c>
      <c r="B14" s="11" t="s">
        <v>36</v>
      </c>
      <c r="C14" s="31">
        <v>3239</v>
      </c>
      <c r="D14" s="31">
        <v>2562</v>
      </c>
      <c r="E14" s="31">
        <v>2540</v>
      </c>
      <c r="F14" s="31">
        <v>22</v>
      </c>
      <c r="G14" s="31">
        <v>0</v>
      </c>
      <c r="H14" s="31">
        <v>22</v>
      </c>
      <c r="I14" s="31">
        <v>20</v>
      </c>
      <c r="J14" s="31">
        <v>0</v>
      </c>
      <c r="K14" s="31">
        <v>2</v>
      </c>
      <c r="L14" s="31">
        <v>16</v>
      </c>
      <c r="M14" s="31">
        <v>16</v>
      </c>
      <c r="N14" s="31">
        <v>1</v>
      </c>
      <c r="O14" s="31">
        <v>13</v>
      </c>
      <c r="P14" s="31">
        <v>2</v>
      </c>
      <c r="Q14" s="31">
        <v>0</v>
      </c>
      <c r="R14" s="31">
        <v>0</v>
      </c>
      <c r="S14" s="31">
        <v>0</v>
      </c>
      <c r="T14" s="31">
        <v>0</v>
      </c>
      <c r="U14" s="31">
        <v>0</v>
      </c>
    </row>
    <row r="15" spans="1:21" ht="12.75">
      <c r="A15" s="11" t="s">
        <v>37</v>
      </c>
      <c r="B15" s="11" t="s">
        <v>38</v>
      </c>
      <c r="C15" s="31">
        <v>3922</v>
      </c>
      <c r="D15" s="31">
        <v>3135</v>
      </c>
      <c r="E15" s="31">
        <v>3101</v>
      </c>
      <c r="F15" s="31">
        <v>34</v>
      </c>
      <c r="G15" s="31">
        <v>0</v>
      </c>
      <c r="H15" s="31">
        <v>34</v>
      </c>
      <c r="I15" s="31">
        <v>28</v>
      </c>
      <c r="J15" s="31">
        <v>0</v>
      </c>
      <c r="K15" s="31">
        <v>6</v>
      </c>
      <c r="L15" s="31">
        <v>20</v>
      </c>
      <c r="M15" s="31">
        <v>20</v>
      </c>
      <c r="N15" s="31">
        <v>3</v>
      </c>
      <c r="O15" s="31">
        <v>11</v>
      </c>
      <c r="P15" s="31">
        <v>6</v>
      </c>
      <c r="Q15" s="31">
        <v>0</v>
      </c>
      <c r="R15" s="31">
        <v>0</v>
      </c>
      <c r="S15" s="31">
        <v>0</v>
      </c>
      <c r="T15" s="31">
        <v>0</v>
      </c>
      <c r="U15" s="31">
        <v>0</v>
      </c>
    </row>
    <row r="16" spans="1:21" ht="12.75">
      <c r="A16" s="11" t="s">
        <v>39</v>
      </c>
      <c r="B16" s="11" t="s">
        <v>40</v>
      </c>
      <c r="C16" s="31">
        <v>5912</v>
      </c>
      <c r="D16" s="31">
        <v>4854</v>
      </c>
      <c r="E16" s="31">
        <v>4842</v>
      </c>
      <c r="F16" s="31">
        <v>12</v>
      </c>
      <c r="G16" s="31">
        <v>0</v>
      </c>
      <c r="H16" s="31">
        <v>12</v>
      </c>
      <c r="I16" s="31">
        <v>11</v>
      </c>
      <c r="J16" s="31">
        <v>0</v>
      </c>
      <c r="K16" s="31">
        <v>1</v>
      </c>
      <c r="L16" s="31">
        <v>29</v>
      </c>
      <c r="M16" s="31">
        <v>29</v>
      </c>
      <c r="N16" s="31">
        <v>14</v>
      </c>
      <c r="O16" s="31">
        <v>14</v>
      </c>
      <c r="P16" s="31">
        <v>1</v>
      </c>
      <c r="Q16" s="31">
        <v>0</v>
      </c>
      <c r="R16" s="31">
        <v>0</v>
      </c>
      <c r="S16" s="31">
        <v>0</v>
      </c>
      <c r="T16" s="31">
        <v>0</v>
      </c>
      <c r="U16" s="31">
        <v>0</v>
      </c>
    </row>
    <row r="17" spans="1:21" ht="12.75">
      <c r="A17" s="11" t="s">
        <v>41</v>
      </c>
      <c r="B17" s="11" t="s">
        <v>42</v>
      </c>
      <c r="C17" s="31">
        <v>6714</v>
      </c>
      <c r="D17" s="31">
        <v>5336</v>
      </c>
      <c r="E17" s="31">
        <v>5244</v>
      </c>
      <c r="F17" s="31">
        <v>92</v>
      </c>
      <c r="G17" s="31">
        <v>0</v>
      </c>
      <c r="H17" s="31">
        <v>92</v>
      </c>
      <c r="I17" s="31">
        <v>67</v>
      </c>
      <c r="J17" s="31">
        <v>0</v>
      </c>
      <c r="K17" s="31">
        <v>25</v>
      </c>
      <c r="L17" s="31">
        <v>75</v>
      </c>
      <c r="M17" s="31">
        <v>75</v>
      </c>
      <c r="N17" s="31">
        <v>13</v>
      </c>
      <c r="O17" s="31">
        <v>37</v>
      </c>
      <c r="P17" s="31">
        <v>25</v>
      </c>
      <c r="Q17" s="31">
        <v>0</v>
      </c>
      <c r="R17" s="31">
        <v>0</v>
      </c>
      <c r="S17" s="31">
        <v>0</v>
      </c>
      <c r="T17" s="31">
        <v>0</v>
      </c>
      <c r="U17" s="31">
        <v>0</v>
      </c>
    </row>
    <row r="18" spans="1:21" s="20" customFormat="1" ht="12.75">
      <c r="A18" s="19">
        <v>280800</v>
      </c>
      <c r="B18" s="19" t="s">
        <v>145</v>
      </c>
      <c r="C18" s="32">
        <f>SUM(C19:C24)</f>
        <v>64929</v>
      </c>
      <c r="D18" s="32">
        <f aca="true" t="shared" si="2" ref="D18:U18">SUM(D19:D24)</f>
        <v>53440</v>
      </c>
      <c r="E18" s="32">
        <f t="shared" si="2"/>
        <v>53264</v>
      </c>
      <c r="F18" s="32">
        <f t="shared" si="2"/>
        <v>176</v>
      </c>
      <c r="G18" s="32">
        <f t="shared" si="2"/>
        <v>1</v>
      </c>
      <c r="H18" s="32">
        <f t="shared" si="2"/>
        <v>175</v>
      </c>
      <c r="I18" s="32">
        <f t="shared" si="2"/>
        <v>128</v>
      </c>
      <c r="J18" s="32">
        <f t="shared" si="2"/>
        <v>7</v>
      </c>
      <c r="K18" s="32">
        <f t="shared" si="2"/>
        <v>40</v>
      </c>
      <c r="L18" s="32">
        <f t="shared" si="2"/>
        <v>390</v>
      </c>
      <c r="M18" s="32">
        <f t="shared" si="2"/>
        <v>390</v>
      </c>
      <c r="N18" s="32">
        <f t="shared" si="2"/>
        <v>115</v>
      </c>
      <c r="O18" s="32">
        <f t="shared" si="2"/>
        <v>235</v>
      </c>
      <c r="P18" s="32">
        <f t="shared" si="2"/>
        <v>40</v>
      </c>
      <c r="Q18" s="32">
        <f t="shared" si="2"/>
        <v>0</v>
      </c>
      <c r="R18" s="32">
        <f t="shared" si="2"/>
        <v>0</v>
      </c>
      <c r="S18" s="32">
        <f t="shared" si="2"/>
        <v>0</v>
      </c>
      <c r="T18" s="32">
        <f t="shared" si="2"/>
        <v>0</v>
      </c>
      <c r="U18" s="32">
        <f t="shared" si="2"/>
        <v>0</v>
      </c>
    </row>
    <row r="19" spans="1:21" ht="12.75">
      <c r="A19" s="11" t="s">
        <v>43</v>
      </c>
      <c r="B19" s="11" t="s">
        <v>44</v>
      </c>
      <c r="C19" s="31">
        <v>27379</v>
      </c>
      <c r="D19" s="31">
        <v>22954</v>
      </c>
      <c r="E19" s="31">
        <v>22911</v>
      </c>
      <c r="F19" s="31">
        <v>43</v>
      </c>
      <c r="G19" s="31">
        <v>0</v>
      </c>
      <c r="H19" s="31">
        <v>43</v>
      </c>
      <c r="I19" s="31">
        <v>27</v>
      </c>
      <c r="J19" s="31">
        <v>2</v>
      </c>
      <c r="K19" s="31">
        <v>14</v>
      </c>
      <c r="L19" s="31">
        <v>190</v>
      </c>
      <c r="M19" s="31">
        <v>190</v>
      </c>
      <c r="N19" s="31">
        <v>57</v>
      </c>
      <c r="O19" s="31">
        <v>119</v>
      </c>
      <c r="P19" s="31">
        <v>14</v>
      </c>
      <c r="Q19" s="31">
        <v>0</v>
      </c>
      <c r="R19" s="31">
        <v>0</v>
      </c>
      <c r="S19" s="31">
        <v>0</v>
      </c>
      <c r="T19" s="31">
        <v>0</v>
      </c>
      <c r="U19" s="31">
        <v>0</v>
      </c>
    </row>
    <row r="20" spans="1:21" ht="12.75">
      <c r="A20" s="11" t="s">
        <v>45</v>
      </c>
      <c r="B20" s="11" t="s">
        <v>46</v>
      </c>
      <c r="C20" s="31">
        <v>6652</v>
      </c>
      <c r="D20" s="31">
        <v>5404</v>
      </c>
      <c r="E20" s="31">
        <v>5355</v>
      </c>
      <c r="F20" s="31">
        <v>49</v>
      </c>
      <c r="G20" s="31">
        <v>0</v>
      </c>
      <c r="H20" s="31">
        <v>49</v>
      </c>
      <c r="I20" s="31">
        <v>33</v>
      </c>
      <c r="J20" s="31">
        <v>2</v>
      </c>
      <c r="K20" s="31">
        <v>14</v>
      </c>
      <c r="L20" s="31">
        <v>49</v>
      </c>
      <c r="M20" s="31">
        <v>49</v>
      </c>
      <c r="N20" s="31">
        <v>17</v>
      </c>
      <c r="O20" s="31">
        <v>18</v>
      </c>
      <c r="P20" s="31">
        <v>14</v>
      </c>
      <c r="Q20" s="31">
        <v>0</v>
      </c>
      <c r="R20" s="31">
        <v>0</v>
      </c>
      <c r="S20" s="31">
        <v>0</v>
      </c>
      <c r="T20" s="31">
        <v>0</v>
      </c>
      <c r="U20" s="31">
        <v>0</v>
      </c>
    </row>
    <row r="21" spans="1:21" ht="12.75">
      <c r="A21" s="11" t="s">
        <v>47</v>
      </c>
      <c r="B21" s="11" t="s">
        <v>48</v>
      </c>
      <c r="C21" s="31">
        <v>8457</v>
      </c>
      <c r="D21" s="31">
        <v>6712</v>
      </c>
      <c r="E21" s="31">
        <v>6693</v>
      </c>
      <c r="F21" s="31">
        <v>19</v>
      </c>
      <c r="G21" s="31">
        <v>0</v>
      </c>
      <c r="H21" s="31">
        <v>19</v>
      </c>
      <c r="I21" s="31">
        <v>16</v>
      </c>
      <c r="J21" s="31">
        <v>0</v>
      </c>
      <c r="K21" s="31">
        <v>3</v>
      </c>
      <c r="L21" s="31">
        <v>34</v>
      </c>
      <c r="M21" s="31">
        <v>34</v>
      </c>
      <c r="N21" s="31">
        <v>9</v>
      </c>
      <c r="O21" s="31">
        <v>22</v>
      </c>
      <c r="P21" s="31">
        <v>3</v>
      </c>
      <c r="Q21" s="31">
        <v>0</v>
      </c>
      <c r="R21" s="31">
        <v>0</v>
      </c>
      <c r="S21" s="31">
        <v>0</v>
      </c>
      <c r="T21" s="31">
        <v>0</v>
      </c>
      <c r="U21" s="31">
        <v>0</v>
      </c>
    </row>
    <row r="22" spans="1:21" ht="12.75">
      <c r="A22" s="11" t="s">
        <v>49</v>
      </c>
      <c r="B22" s="11" t="s">
        <v>50</v>
      </c>
      <c r="C22" s="31">
        <v>10346</v>
      </c>
      <c r="D22" s="31">
        <v>8380</v>
      </c>
      <c r="E22" s="31">
        <v>8352</v>
      </c>
      <c r="F22" s="31">
        <v>28</v>
      </c>
      <c r="G22" s="31">
        <v>1</v>
      </c>
      <c r="H22" s="31">
        <v>27</v>
      </c>
      <c r="I22" s="31">
        <v>20</v>
      </c>
      <c r="J22" s="31">
        <v>3</v>
      </c>
      <c r="K22" s="31">
        <v>4</v>
      </c>
      <c r="L22" s="31">
        <v>44</v>
      </c>
      <c r="M22" s="31">
        <v>44</v>
      </c>
      <c r="N22" s="31">
        <v>17</v>
      </c>
      <c r="O22" s="31">
        <v>23</v>
      </c>
      <c r="P22" s="31">
        <v>4</v>
      </c>
      <c r="Q22" s="31">
        <v>0</v>
      </c>
      <c r="R22" s="31">
        <v>0</v>
      </c>
      <c r="S22" s="31">
        <v>0</v>
      </c>
      <c r="T22" s="31">
        <v>0</v>
      </c>
      <c r="U22" s="31">
        <v>0</v>
      </c>
    </row>
    <row r="23" spans="1:21" ht="12.75">
      <c r="A23" s="11" t="s">
        <v>51</v>
      </c>
      <c r="B23" s="11" t="s">
        <v>52</v>
      </c>
      <c r="C23" s="31">
        <v>7987</v>
      </c>
      <c r="D23" s="31">
        <v>6654</v>
      </c>
      <c r="E23" s="31">
        <v>6623</v>
      </c>
      <c r="F23" s="31">
        <v>31</v>
      </c>
      <c r="G23" s="31">
        <v>0</v>
      </c>
      <c r="H23" s="31">
        <v>31</v>
      </c>
      <c r="I23" s="31">
        <v>26</v>
      </c>
      <c r="J23" s="31">
        <v>0</v>
      </c>
      <c r="K23" s="31">
        <v>5</v>
      </c>
      <c r="L23" s="31">
        <v>56</v>
      </c>
      <c r="M23" s="31">
        <v>56</v>
      </c>
      <c r="N23" s="31">
        <v>10</v>
      </c>
      <c r="O23" s="31">
        <v>41</v>
      </c>
      <c r="P23" s="31">
        <v>5</v>
      </c>
      <c r="Q23" s="31">
        <v>0</v>
      </c>
      <c r="R23" s="31">
        <v>0</v>
      </c>
      <c r="S23" s="31">
        <v>0</v>
      </c>
      <c r="T23" s="31">
        <v>0</v>
      </c>
      <c r="U23" s="31">
        <v>0</v>
      </c>
    </row>
    <row r="24" spans="1:21" ht="12.75">
      <c r="A24" s="11" t="s">
        <v>53</v>
      </c>
      <c r="B24" s="11" t="s">
        <v>54</v>
      </c>
      <c r="C24" s="31">
        <v>4108</v>
      </c>
      <c r="D24" s="31">
        <v>3336</v>
      </c>
      <c r="E24" s="31">
        <v>3330</v>
      </c>
      <c r="F24" s="31">
        <v>6</v>
      </c>
      <c r="G24" s="31">
        <v>0</v>
      </c>
      <c r="H24" s="31">
        <v>6</v>
      </c>
      <c r="I24" s="31">
        <v>6</v>
      </c>
      <c r="J24" s="31">
        <v>0</v>
      </c>
      <c r="K24" s="31">
        <v>0</v>
      </c>
      <c r="L24" s="31">
        <v>17</v>
      </c>
      <c r="M24" s="31">
        <v>17</v>
      </c>
      <c r="N24" s="31">
        <v>5</v>
      </c>
      <c r="O24" s="31">
        <v>12</v>
      </c>
      <c r="P24" s="31">
        <v>0</v>
      </c>
      <c r="Q24" s="31">
        <v>0</v>
      </c>
      <c r="R24" s="31">
        <v>0</v>
      </c>
      <c r="S24" s="31">
        <v>0</v>
      </c>
      <c r="T24" s="31">
        <v>0</v>
      </c>
      <c r="U24" s="31">
        <v>0</v>
      </c>
    </row>
    <row r="25" spans="1:21" s="20" customFormat="1" ht="12.75">
      <c r="A25" s="19">
        <v>281000</v>
      </c>
      <c r="B25" s="19" t="s">
        <v>146</v>
      </c>
      <c r="C25" s="32">
        <f>SUM(C26:C30)</f>
        <v>50696</v>
      </c>
      <c r="D25" s="32">
        <f aca="true" t="shared" si="3" ref="D25:U25">SUM(D26:D30)</f>
        <v>41051</v>
      </c>
      <c r="E25" s="32">
        <f t="shared" si="3"/>
        <v>40746</v>
      </c>
      <c r="F25" s="32">
        <f t="shared" si="3"/>
        <v>305</v>
      </c>
      <c r="G25" s="32">
        <f t="shared" si="3"/>
        <v>8</v>
      </c>
      <c r="H25" s="32">
        <f t="shared" si="3"/>
        <v>297</v>
      </c>
      <c r="I25" s="32">
        <f t="shared" si="3"/>
        <v>243</v>
      </c>
      <c r="J25" s="32">
        <f t="shared" si="3"/>
        <v>17</v>
      </c>
      <c r="K25" s="32">
        <f t="shared" si="3"/>
        <v>37</v>
      </c>
      <c r="L25" s="32">
        <f t="shared" si="3"/>
        <v>441</v>
      </c>
      <c r="M25" s="32">
        <f t="shared" si="3"/>
        <v>441</v>
      </c>
      <c r="N25" s="32">
        <f t="shared" si="3"/>
        <v>164</v>
      </c>
      <c r="O25" s="32">
        <f t="shared" si="3"/>
        <v>240</v>
      </c>
      <c r="P25" s="32">
        <f t="shared" si="3"/>
        <v>37</v>
      </c>
      <c r="Q25" s="32">
        <f t="shared" si="3"/>
        <v>0</v>
      </c>
      <c r="R25" s="32">
        <f t="shared" si="3"/>
        <v>0</v>
      </c>
      <c r="S25" s="32">
        <f t="shared" si="3"/>
        <v>0</v>
      </c>
      <c r="T25" s="32">
        <f t="shared" si="3"/>
        <v>0</v>
      </c>
      <c r="U25" s="32">
        <f t="shared" si="3"/>
        <v>0</v>
      </c>
    </row>
    <row r="26" spans="1:21" ht="12.75">
      <c r="A26" s="11" t="s">
        <v>55</v>
      </c>
      <c r="B26" s="11" t="s">
        <v>56</v>
      </c>
      <c r="C26" s="31">
        <v>21626</v>
      </c>
      <c r="D26" s="31">
        <v>17858</v>
      </c>
      <c r="E26" s="31">
        <v>17807</v>
      </c>
      <c r="F26" s="31">
        <v>51</v>
      </c>
      <c r="G26" s="31">
        <v>2</v>
      </c>
      <c r="H26" s="31">
        <v>49</v>
      </c>
      <c r="I26" s="31">
        <v>33</v>
      </c>
      <c r="J26" s="31">
        <v>10</v>
      </c>
      <c r="K26" s="31">
        <v>6</v>
      </c>
      <c r="L26" s="31">
        <v>219</v>
      </c>
      <c r="M26" s="31">
        <v>219</v>
      </c>
      <c r="N26" s="31">
        <v>96</v>
      </c>
      <c r="O26" s="31">
        <v>117</v>
      </c>
      <c r="P26" s="31">
        <v>6</v>
      </c>
      <c r="Q26" s="31">
        <v>0</v>
      </c>
      <c r="R26" s="31">
        <v>0</v>
      </c>
      <c r="S26" s="31">
        <v>0</v>
      </c>
      <c r="T26" s="31">
        <v>0</v>
      </c>
      <c r="U26" s="31">
        <v>0</v>
      </c>
    </row>
    <row r="27" spans="1:21" ht="12.75">
      <c r="A27" s="11" t="s">
        <v>57</v>
      </c>
      <c r="B27" s="11" t="s">
        <v>58</v>
      </c>
      <c r="C27" s="31">
        <v>8277</v>
      </c>
      <c r="D27" s="31">
        <v>6747</v>
      </c>
      <c r="E27" s="31">
        <v>6703</v>
      </c>
      <c r="F27" s="31">
        <v>44</v>
      </c>
      <c r="G27" s="31">
        <v>0</v>
      </c>
      <c r="H27" s="31">
        <v>44</v>
      </c>
      <c r="I27" s="31">
        <v>35</v>
      </c>
      <c r="J27" s="31">
        <v>0</v>
      </c>
      <c r="K27" s="31">
        <v>9</v>
      </c>
      <c r="L27" s="31">
        <v>72</v>
      </c>
      <c r="M27" s="31">
        <v>72</v>
      </c>
      <c r="N27" s="31">
        <v>25</v>
      </c>
      <c r="O27" s="31">
        <v>38</v>
      </c>
      <c r="P27" s="31">
        <v>9</v>
      </c>
      <c r="Q27" s="31">
        <v>0</v>
      </c>
      <c r="R27" s="31">
        <v>0</v>
      </c>
      <c r="S27" s="31">
        <v>0</v>
      </c>
      <c r="T27" s="31">
        <v>0</v>
      </c>
      <c r="U27" s="31">
        <v>0</v>
      </c>
    </row>
    <row r="28" spans="1:21" ht="12.75">
      <c r="A28" s="11" t="s">
        <v>59</v>
      </c>
      <c r="B28" s="11" t="s">
        <v>60</v>
      </c>
      <c r="C28" s="31">
        <v>7965</v>
      </c>
      <c r="D28" s="31">
        <v>6349</v>
      </c>
      <c r="E28" s="31">
        <v>6321</v>
      </c>
      <c r="F28" s="31">
        <v>28</v>
      </c>
      <c r="G28" s="31">
        <v>2</v>
      </c>
      <c r="H28" s="31">
        <v>26</v>
      </c>
      <c r="I28" s="31">
        <v>25</v>
      </c>
      <c r="J28" s="31">
        <v>0</v>
      </c>
      <c r="K28" s="31">
        <v>1</v>
      </c>
      <c r="L28" s="31">
        <v>62</v>
      </c>
      <c r="M28" s="31">
        <v>62</v>
      </c>
      <c r="N28" s="31">
        <v>19</v>
      </c>
      <c r="O28" s="31">
        <v>42</v>
      </c>
      <c r="P28" s="31">
        <v>1</v>
      </c>
      <c r="Q28" s="31">
        <v>0</v>
      </c>
      <c r="R28" s="31">
        <v>0</v>
      </c>
      <c r="S28" s="31">
        <v>0</v>
      </c>
      <c r="T28" s="31">
        <v>0</v>
      </c>
      <c r="U28" s="31">
        <v>0</v>
      </c>
    </row>
    <row r="29" spans="1:21" ht="12.75">
      <c r="A29" s="11" t="s">
        <v>61</v>
      </c>
      <c r="B29" s="11" t="s">
        <v>62</v>
      </c>
      <c r="C29" s="31">
        <v>8046</v>
      </c>
      <c r="D29" s="31">
        <v>6359</v>
      </c>
      <c r="E29" s="31">
        <v>6284</v>
      </c>
      <c r="F29" s="31">
        <v>75</v>
      </c>
      <c r="G29" s="31">
        <v>4</v>
      </c>
      <c r="H29" s="31">
        <v>71</v>
      </c>
      <c r="I29" s="31">
        <v>54</v>
      </c>
      <c r="J29" s="31">
        <v>7</v>
      </c>
      <c r="K29" s="31">
        <v>10</v>
      </c>
      <c r="L29" s="31">
        <v>50</v>
      </c>
      <c r="M29" s="31">
        <v>50</v>
      </c>
      <c r="N29" s="31">
        <v>15</v>
      </c>
      <c r="O29" s="31">
        <v>25</v>
      </c>
      <c r="P29" s="31">
        <v>10</v>
      </c>
      <c r="Q29" s="31">
        <v>0</v>
      </c>
      <c r="R29" s="31">
        <v>0</v>
      </c>
      <c r="S29" s="31">
        <v>0</v>
      </c>
      <c r="T29" s="31">
        <v>0</v>
      </c>
      <c r="U29" s="31">
        <v>0</v>
      </c>
    </row>
    <row r="30" spans="1:21" ht="12.75">
      <c r="A30" s="11" t="s">
        <v>63</v>
      </c>
      <c r="B30" s="11" t="s">
        <v>64</v>
      </c>
      <c r="C30" s="31">
        <v>4782</v>
      </c>
      <c r="D30" s="31">
        <v>3738</v>
      </c>
      <c r="E30" s="31">
        <v>3631</v>
      </c>
      <c r="F30" s="31">
        <v>107</v>
      </c>
      <c r="G30" s="31">
        <v>0</v>
      </c>
      <c r="H30" s="31">
        <v>107</v>
      </c>
      <c r="I30" s="31">
        <v>96</v>
      </c>
      <c r="J30" s="31">
        <v>0</v>
      </c>
      <c r="K30" s="31">
        <v>11</v>
      </c>
      <c r="L30" s="31">
        <v>38</v>
      </c>
      <c r="M30" s="31">
        <v>38</v>
      </c>
      <c r="N30" s="31">
        <v>9</v>
      </c>
      <c r="O30" s="31">
        <v>18</v>
      </c>
      <c r="P30" s="31">
        <v>11</v>
      </c>
      <c r="Q30" s="31">
        <v>0</v>
      </c>
      <c r="R30" s="31">
        <v>0</v>
      </c>
      <c r="S30" s="31">
        <v>0</v>
      </c>
      <c r="T30" s="31">
        <v>0</v>
      </c>
      <c r="U30" s="31">
        <v>0</v>
      </c>
    </row>
    <row r="31" spans="1:21" s="20" customFormat="1" ht="12.75">
      <c r="A31" s="19">
        <v>281100</v>
      </c>
      <c r="B31" s="19" t="s">
        <v>147</v>
      </c>
      <c r="C31" s="32">
        <f>SUM(C32:C35)</f>
        <v>33682</v>
      </c>
      <c r="D31" s="32">
        <f aca="true" t="shared" si="4" ref="D31:U31">SUM(D32:D35)</f>
        <v>26961</v>
      </c>
      <c r="E31" s="32">
        <f t="shared" si="4"/>
        <v>26797</v>
      </c>
      <c r="F31" s="32">
        <f t="shared" si="4"/>
        <v>164</v>
      </c>
      <c r="G31" s="32">
        <f t="shared" si="4"/>
        <v>1</v>
      </c>
      <c r="H31" s="32">
        <f t="shared" si="4"/>
        <v>163</v>
      </c>
      <c r="I31" s="32">
        <f t="shared" si="4"/>
        <v>124</v>
      </c>
      <c r="J31" s="32">
        <f t="shared" si="4"/>
        <v>0</v>
      </c>
      <c r="K31" s="32">
        <f t="shared" si="4"/>
        <v>39</v>
      </c>
      <c r="L31" s="32">
        <f t="shared" si="4"/>
        <v>215</v>
      </c>
      <c r="M31" s="32">
        <f t="shared" si="4"/>
        <v>215</v>
      </c>
      <c r="N31" s="32">
        <f t="shared" si="4"/>
        <v>61</v>
      </c>
      <c r="O31" s="32">
        <f t="shared" si="4"/>
        <v>115</v>
      </c>
      <c r="P31" s="32">
        <f t="shared" si="4"/>
        <v>39</v>
      </c>
      <c r="Q31" s="32">
        <f t="shared" si="4"/>
        <v>0</v>
      </c>
      <c r="R31" s="32">
        <f t="shared" si="4"/>
        <v>0</v>
      </c>
      <c r="S31" s="32">
        <f t="shared" si="4"/>
        <v>0</v>
      </c>
      <c r="T31" s="32">
        <f t="shared" si="4"/>
        <v>0</v>
      </c>
      <c r="U31" s="32">
        <f t="shared" si="4"/>
        <v>0</v>
      </c>
    </row>
    <row r="32" spans="1:21" ht="12.75">
      <c r="A32" s="11" t="s">
        <v>65</v>
      </c>
      <c r="B32" s="11" t="s">
        <v>66</v>
      </c>
      <c r="C32" s="31">
        <v>3382</v>
      </c>
      <c r="D32" s="31">
        <v>2675</v>
      </c>
      <c r="E32" s="31">
        <v>2613</v>
      </c>
      <c r="F32" s="31">
        <v>62</v>
      </c>
      <c r="G32" s="31">
        <v>0</v>
      </c>
      <c r="H32" s="31">
        <v>62</v>
      </c>
      <c r="I32" s="31">
        <v>41</v>
      </c>
      <c r="J32" s="31">
        <v>0</v>
      </c>
      <c r="K32" s="31">
        <v>21</v>
      </c>
      <c r="L32" s="31">
        <v>36</v>
      </c>
      <c r="M32" s="31">
        <v>36</v>
      </c>
      <c r="N32" s="31">
        <v>6</v>
      </c>
      <c r="O32" s="31">
        <v>9</v>
      </c>
      <c r="P32" s="31">
        <v>21</v>
      </c>
      <c r="Q32" s="31">
        <v>0</v>
      </c>
      <c r="R32" s="31">
        <v>0</v>
      </c>
      <c r="S32" s="31">
        <v>0</v>
      </c>
      <c r="T32" s="31">
        <v>0</v>
      </c>
      <c r="U32" s="31">
        <v>0</v>
      </c>
    </row>
    <row r="33" spans="1:21" ht="12.75">
      <c r="A33" s="11" t="s">
        <v>67</v>
      </c>
      <c r="B33" s="11" t="s">
        <v>68</v>
      </c>
      <c r="C33" s="31">
        <v>2803</v>
      </c>
      <c r="D33" s="31">
        <v>2198</v>
      </c>
      <c r="E33" s="31">
        <v>2190</v>
      </c>
      <c r="F33" s="31">
        <v>8</v>
      </c>
      <c r="G33" s="31">
        <v>0</v>
      </c>
      <c r="H33" s="31">
        <v>8</v>
      </c>
      <c r="I33" s="31">
        <v>8</v>
      </c>
      <c r="J33" s="31">
        <v>0</v>
      </c>
      <c r="K33" s="31">
        <v>0</v>
      </c>
      <c r="L33" s="31">
        <v>15</v>
      </c>
      <c r="M33" s="31">
        <v>15</v>
      </c>
      <c r="N33" s="31">
        <v>4</v>
      </c>
      <c r="O33" s="31">
        <v>11</v>
      </c>
      <c r="P33" s="31">
        <v>0</v>
      </c>
      <c r="Q33" s="31">
        <v>0</v>
      </c>
      <c r="R33" s="31">
        <v>0</v>
      </c>
      <c r="S33" s="31">
        <v>0</v>
      </c>
      <c r="T33" s="31">
        <v>0</v>
      </c>
      <c r="U33" s="31">
        <v>0</v>
      </c>
    </row>
    <row r="34" spans="1:21" ht="12.75">
      <c r="A34" s="11" t="s">
        <v>69</v>
      </c>
      <c r="B34" s="11" t="s">
        <v>70</v>
      </c>
      <c r="C34" s="31">
        <v>6274</v>
      </c>
      <c r="D34" s="31">
        <v>4841</v>
      </c>
      <c r="E34" s="31">
        <v>4795</v>
      </c>
      <c r="F34" s="31">
        <v>46</v>
      </c>
      <c r="G34" s="31">
        <v>1</v>
      </c>
      <c r="H34" s="31">
        <v>45</v>
      </c>
      <c r="I34" s="31">
        <v>42</v>
      </c>
      <c r="J34" s="31">
        <v>0</v>
      </c>
      <c r="K34" s="31">
        <v>3</v>
      </c>
      <c r="L34" s="31">
        <v>33</v>
      </c>
      <c r="M34" s="31">
        <v>33</v>
      </c>
      <c r="N34" s="31">
        <v>13</v>
      </c>
      <c r="O34" s="31">
        <v>17</v>
      </c>
      <c r="P34" s="31">
        <v>3</v>
      </c>
      <c r="Q34" s="31">
        <v>0</v>
      </c>
      <c r="R34" s="31">
        <v>0</v>
      </c>
      <c r="S34" s="31">
        <v>0</v>
      </c>
      <c r="T34" s="31">
        <v>0</v>
      </c>
      <c r="U34" s="31">
        <v>0</v>
      </c>
    </row>
    <row r="35" spans="1:21" ht="12.75">
      <c r="A35" s="11" t="s">
        <v>71</v>
      </c>
      <c r="B35" s="11" t="s">
        <v>72</v>
      </c>
      <c r="C35" s="31">
        <v>21223</v>
      </c>
      <c r="D35" s="31">
        <v>17247</v>
      </c>
      <c r="E35" s="31">
        <v>17199</v>
      </c>
      <c r="F35" s="31">
        <v>48</v>
      </c>
      <c r="G35" s="31">
        <v>0</v>
      </c>
      <c r="H35" s="31">
        <v>48</v>
      </c>
      <c r="I35" s="31">
        <v>33</v>
      </c>
      <c r="J35" s="31">
        <v>0</v>
      </c>
      <c r="K35" s="31">
        <v>15</v>
      </c>
      <c r="L35" s="31">
        <v>131</v>
      </c>
      <c r="M35" s="31">
        <v>131</v>
      </c>
      <c r="N35" s="31">
        <v>38</v>
      </c>
      <c r="O35" s="31">
        <v>78</v>
      </c>
      <c r="P35" s="31">
        <v>15</v>
      </c>
      <c r="Q35" s="31">
        <v>0</v>
      </c>
      <c r="R35" s="31">
        <v>0</v>
      </c>
      <c r="S35" s="31">
        <v>0</v>
      </c>
      <c r="T35" s="31">
        <v>0</v>
      </c>
      <c r="U35" s="31">
        <v>0</v>
      </c>
    </row>
    <row r="36" spans="1:21" s="20" customFormat="1" ht="12.75">
      <c r="A36" s="19">
        <v>281300</v>
      </c>
      <c r="B36" s="19" t="s">
        <v>148</v>
      </c>
      <c r="C36" s="32">
        <f>SUM(C37:C40)</f>
        <v>34536</v>
      </c>
      <c r="D36" s="32">
        <f aca="true" t="shared" si="5" ref="D36:U36">SUM(D37:D40)</f>
        <v>27523</v>
      </c>
      <c r="E36" s="32">
        <f t="shared" si="5"/>
        <v>27350</v>
      </c>
      <c r="F36" s="32">
        <f t="shared" si="5"/>
        <v>173</v>
      </c>
      <c r="G36" s="32">
        <f t="shared" si="5"/>
        <v>0</v>
      </c>
      <c r="H36" s="32">
        <f t="shared" si="5"/>
        <v>173</v>
      </c>
      <c r="I36" s="32">
        <f t="shared" si="5"/>
        <v>138</v>
      </c>
      <c r="J36" s="32">
        <f t="shared" si="5"/>
        <v>0</v>
      </c>
      <c r="K36" s="32">
        <f t="shared" si="5"/>
        <v>35</v>
      </c>
      <c r="L36" s="32">
        <f t="shared" si="5"/>
        <v>257</v>
      </c>
      <c r="M36" s="32">
        <f t="shared" si="5"/>
        <v>257</v>
      </c>
      <c r="N36" s="32">
        <f t="shared" si="5"/>
        <v>66</v>
      </c>
      <c r="O36" s="32">
        <f t="shared" si="5"/>
        <v>156</v>
      </c>
      <c r="P36" s="32">
        <f t="shared" si="5"/>
        <v>35</v>
      </c>
      <c r="Q36" s="32">
        <f t="shared" si="5"/>
        <v>0</v>
      </c>
      <c r="R36" s="32">
        <f t="shared" si="5"/>
        <v>0</v>
      </c>
      <c r="S36" s="32">
        <f t="shared" si="5"/>
        <v>0</v>
      </c>
      <c r="T36" s="32">
        <f t="shared" si="5"/>
        <v>0</v>
      </c>
      <c r="U36" s="32">
        <f t="shared" si="5"/>
        <v>0</v>
      </c>
    </row>
    <row r="37" spans="1:21" ht="12.75">
      <c r="A37" s="11" t="s">
        <v>73</v>
      </c>
      <c r="B37" s="11" t="s">
        <v>74</v>
      </c>
      <c r="C37" s="31">
        <v>5433</v>
      </c>
      <c r="D37" s="31">
        <v>4209</v>
      </c>
      <c r="E37" s="31">
        <v>4162</v>
      </c>
      <c r="F37" s="31">
        <v>47</v>
      </c>
      <c r="G37" s="31">
        <v>0</v>
      </c>
      <c r="H37" s="31">
        <v>47</v>
      </c>
      <c r="I37" s="31">
        <v>31</v>
      </c>
      <c r="J37" s="31">
        <v>0</v>
      </c>
      <c r="K37" s="31">
        <v>16</v>
      </c>
      <c r="L37" s="31">
        <v>56</v>
      </c>
      <c r="M37" s="31">
        <v>56</v>
      </c>
      <c r="N37" s="31">
        <v>15</v>
      </c>
      <c r="O37" s="31">
        <v>25</v>
      </c>
      <c r="P37" s="31">
        <v>16</v>
      </c>
      <c r="Q37" s="31">
        <v>0</v>
      </c>
      <c r="R37" s="31">
        <v>0</v>
      </c>
      <c r="S37" s="31">
        <v>0</v>
      </c>
      <c r="T37" s="31">
        <v>0</v>
      </c>
      <c r="U37" s="31">
        <v>0</v>
      </c>
    </row>
    <row r="38" spans="1:21" ht="12.75">
      <c r="A38" s="11" t="s">
        <v>75</v>
      </c>
      <c r="B38" s="11" t="s">
        <v>76</v>
      </c>
      <c r="C38" s="31">
        <v>21507</v>
      </c>
      <c r="D38" s="31">
        <v>17282</v>
      </c>
      <c r="E38" s="31">
        <v>17228</v>
      </c>
      <c r="F38" s="31">
        <v>54</v>
      </c>
      <c r="G38" s="31">
        <v>0</v>
      </c>
      <c r="H38" s="31">
        <v>54</v>
      </c>
      <c r="I38" s="31">
        <v>42</v>
      </c>
      <c r="J38" s="31">
        <v>0</v>
      </c>
      <c r="K38" s="31">
        <v>12</v>
      </c>
      <c r="L38" s="31">
        <v>150</v>
      </c>
      <c r="M38" s="31">
        <v>150</v>
      </c>
      <c r="N38" s="31">
        <v>39</v>
      </c>
      <c r="O38" s="31">
        <v>99</v>
      </c>
      <c r="P38" s="31">
        <v>12</v>
      </c>
      <c r="Q38" s="31">
        <v>0</v>
      </c>
      <c r="R38" s="31">
        <v>0</v>
      </c>
      <c r="S38" s="31">
        <v>0</v>
      </c>
      <c r="T38" s="31">
        <v>0</v>
      </c>
      <c r="U38" s="31">
        <v>0</v>
      </c>
    </row>
    <row r="39" spans="1:21" ht="12.75">
      <c r="A39" s="11" t="s">
        <v>77</v>
      </c>
      <c r="B39" s="11" t="s">
        <v>78</v>
      </c>
      <c r="C39" s="31">
        <v>4133</v>
      </c>
      <c r="D39" s="31">
        <v>3299</v>
      </c>
      <c r="E39" s="31">
        <v>3256</v>
      </c>
      <c r="F39" s="31">
        <v>43</v>
      </c>
      <c r="G39" s="31">
        <v>0</v>
      </c>
      <c r="H39" s="31">
        <v>43</v>
      </c>
      <c r="I39" s="31">
        <v>37</v>
      </c>
      <c r="J39" s="31">
        <v>0</v>
      </c>
      <c r="K39" s="31">
        <v>6</v>
      </c>
      <c r="L39" s="31">
        <v>28</v>
      </c>
      <c r="M39" s="31">
        <v>28</v>
      </c>
      <c r="N39" s="31">
        <v>5</v>
      </c>
      <c r="O39" s="31">
        <v>17</v>
      </c>
      <c r="P39" s="31">
        <v>6</v>
      </c>
      <c r="Q39" s="31">
        <v>0</v>
      </c>
      <c r="R39" s="31">
        <v>0</v>
      </c>
      <c r="S39" s="31">
        <v>0</v>
      </c>
      <c r="T39" s="31">
        <v>0</v>
      </c>
      <c r="U39" s="31">
        <v>0</v>
      </c>
    </row>
    <row r="40" spans="1:21" ht="12.75">
      <c r="A40" s="11" t="s">
        <v>79</v>
      </c>
      <c r="B40" s="11" t="s">
        <v>80</v>
      </c>
      <c r="C40" s="31">
        <v>3463</v>
      </c>
      <c r="D40" s="31">
        <v>2733</v>
      </c>
      <c r="E40" s="31">
        <v>2704</v>
      </c>
      <c r="F40" s="31">
        <v>29</v>
      </c>
      <c r="G40" s="31">
        <v>0</v>
      </c>
      <c r="H40" s="31">
        <v>29</v>
      </c>
      <c r="I40" s="31">
        <v>28</v>
      </c>
      <c r="J40" s="31">
        <v>0</v>
      </c>
      <c r="K40" s="31">
        <v>1</v>
      </c>
      <c r="L40" s="31">
        <v>23</v>
      </c>
      <c r="M40" s="31">
        <v>23</v>
      </c>
      <c r="N40" s="31">
        <v>7</v>
      </c>
      <c r="O40" s="31">
        <v>15</v>
      </c>
      <c r="P40" s="31">
        <v>1</v>
      </c>
      <c r="Q40" s="31">
        <v>0</v>
      </c>
      <c r="R40" s="31">
        <v>0</v>
      </c>
      <c r="S40" s="31">
        <v>0</v>
      </c>
      <c r="T40" s="31">
        <v>0</v>
      </c>
      <c r="U40" s="31">
        <v>0</v>
      </c>
    </row>
    <row r="41" spans="1:21" s="20" customFormat="1" ht="12.75">
      <c r="A41" s="19">
        <v>281400</v>
      </c>
      <c r="B41" s="19" t="s">
        <v>149</v>
      </c>
      <c r="C41" s="32">
        <f>SUM(C42:C53)</f>
        <v>121944</v>
      </c>
      <c r="D41" s="32">
        <f aca="true" t="shared" si="6" ref="D41:U41">SUM(D42:D53)</f>
        <v>97429</v>
      </c>
      <c r="E41" s="32">
        <f t="shared" si="6"/>
        <v>96564</v>
      </c>
      <c r="F41" s="32">
        <f t="shared" si="6"/>
        <v>865</v>
      </c>
      <c r="G41" s="32">
        <f t="shared" si="6"/>
        <v>3</v>
      </c>
      <c r="H41" s="32">
        <f t="shared" si="6"/>
        <v>862</v>
      </c>
      <c r="I41" s="32">
        <f t="shared" si="6"/>
        <v>763</v>
      </c>
      <c r="J41" s="32">
        <f t="shared" si="6"/>
        <v>11</v>
      </c>
      <c r="K41" s="32">
        <f t="shared" si="6"/>
        <v>88</v>
      </c>
      <c r="L41" s="32">
        <f t="shared" si="6"/>
        <v>791</v>
      </c>
      <c r="M41" s="32">
        <f t="shared" si="6"/>
        <v>791</v>
      </c>
      <c r="N41" s="32">
        <f t="shared" si="6"/>
        <v>358</v>
      </c>
      <c r="O41" s="32">
        <f t="shared" si="6"/>
        <v>345</v>
      </c>
      <c r="P41" s="32">
        <f t="shared" si="6"/>
        <v>88</v>
      </c>
      <c r="Q41" s="32">
        <f t="shared" si="6"/>
        <v>0</v>
      </c>
      <c r="R41" s="32">
        <f t="shared" si="6"/>
        <v>0</v>
      </c>
      <c r="S41" s="32">
        <f t="shared" si="6"/>
        <v>0</v>
      </c>
      <c r="T41" s="32">
        <f t="shared" si="6"/>
        <v>0</v>
      </c>
      <c r="U41" s="32">
        <f t="shared" si="6"/>
        <v>0</v>
      </c>
    </row>
    <row r="42" spans="1:21" ht="12.75">
      <c r="A42" s="11" t="s">
        <v>81</v>
      </c>
      <c r="B42" s="11" t="s">
        <v>82</v>
      </c>
      <c r="C42" s="31">
        <v>16786</v>
      </c>
      <c r="D42" s="31">
        <v>13469</v>
      </c>
      <c r="E42" s="31">
        <v>13379</v>
      </c>
      <c r="F42" s="31">
        <v>90</v>
      </c>
      <c r="G42" s="31">
        <v>0</v>
      </c>
      <c r="H42" s="31">
        <v>90</v>
      </c>
      <c r="I42" s="31">
        <v>69</v>
      </c>
      <c r="J42" s="31">
        <v>3</v>
      </c>
      <c r="K42" s="31">
        <v>18</v>
      </c>
      <c r="L42" s="31">
        <v>116</v>
      </c>
      <c r="M42" s="31">
        <v>116</v>
      </c>
      <c r="N42" s="31">
        <v>47</v>
      </c>
      <c r="O42" s="31">
        <v>51</v>
      </c>
      <c r="P42" s="31">
        <v>18</v>
      </c>
      <c r="Q42" s="31">
        <v>0</v>
      </c>
      <c r="R42" s="31">
        <v>0</v>
      </c>
      <c r="S42" s="31">
        <v>0</v>
      </c>
      <c r="T42" s="31">
        <v>0</v>
      </c>
      <c r="U42" s="31">
        <v>0</v>
      </c>
    </row>
    <row r="43" spans="1:21" ht="12.75">
      <c r="A43" s="11" t="s">
        <v>83</v>
      </c>
      <c r="B43" s="11" t="s">
        <v>84</v>
      </c>
      <c r="C43" s="31">
        <v>18867</v>
      </c>
      <c r="D43" s="31">
        <v>15412</v>
      </c>
      <c r="E43" s="31">
        <v>15382</v>
      </c>
      <c r="F43" s="31">
        <v>30</v>
      </c>
      <c r="G43" s="31">
        <v>0</v>
      </c>
      <c r="H43" s="31">
        <v>30</v>
      </c>
      <c r="I43" s="31">
        <v>21</v>
      </c>
      <c r="J43" s="31">
        <v>0</v>
      </c>
      <c r="K43" s="31">
        <v>9</v>
      </c>
      <c r="L43" s="31">
        <v>96</v>
      </c>
      <c r="M43" s="31">
        <v>96</v>
      </c>
      <c r="N43" s="31">
        <v>21</v>
      </c>
      <c r="O43" s="31">
        <v>66</v>
      </c>
      <c r="P43" s="31">
        <v>9</v>
      </c>
      <c r="Q43" s="31">
        <v>0</v>
      </c>
      <c r="R43" s="31">
        <v>0</v>
      </c>
      <c r="S43" s="31">
        <v>0</v>
      </c>
      <c r="T43" s="31">
        <v>0</v>
      </c>
      <c r="U43" s="31">
        <v>0</v>
      </c>
    </row>
    <row r="44" spans="1:21" ht="12.75">
      <c r="A44" s="11" t="s">
        <v>85</v>
      </c>
      <c r="B44" s="11" t="s">
        <v>86</v>
      </c>
      <c r="C44" s="31">
        <v>15923</v>
      </c>
      <c r="D44" s="31">
        <v>12908</v>
      </c>
      <c r="E44" s="31">
        <v>12879</v>
      </c>
      <c r="F44" s="31">
        <v>29</v>
      </c>
      <c r="G44" s="31">
        <v>1</v>
      </c>
      <c r="H44" s="31">
        <v>28</v>
      </c>
      <c r="I44" s="31">
        <v>25</v>
      </c>
      <c r="J44" s="31">
        <v>0</v>
      </c>
      <c r="K44" s="31">
        <v>3</v>
      </c>
      <c r="L44" s="31">
        <v>68</v>
      </c>
      <c r="M44" s="31">
        <v>68</v>
      </c>
      <c r="N44" s="31">
        <v>32</v>
      </c>
      <c r="O44" s="31">
        <v>33</v>
      </c>
      <c r="P44" s="31">
        <v>3</v>
      </c>
      <c r="Q44" s="31">
        <v>0</v>
      </c>
      <c r="R44" s="31">
        <v>0</v>
      </c>
      <c r="S44" s="31">
        <v>0</v>
      </c>
      <c r="T44" s="31">
        <v>0</v>
      </c>
      <c r="U44" s="31">
        <v>0</v>
      </c>
    </row>
    <row r="45" spans="1:21" ht="12.75">
      <c r="A45" s="11" t="s">
        <v>87</v>
      </c>
      <c r="B45" s="11" t="s">
        <v>88</v>
      </c>
      <c r="C45" s="31">
        <v>11143</v>
      </c>
      <c r="D45" s="31">
        <v>8750</v>
      </c>
      <c r="E45" s="31">
        <v>8588</v>
      </c>
      <c r="F45" s="31">
        <v>162</v>
      </c>
      <c r="G45" s="31">
        <v>0</v>
      </c>
      <c r="H45" s="31">
        <v>162</v>
      </c>
      <c r="I45" s="31">
        <v>147</v>
      </c>
      <c r="J45" s="31">
        <v>1</v>
      </c>
      <c r="K45" s="31">
        <v>14</v>
      </c>
      <c r="L45" s="31">
        <v>53</v>
      </c>
      <c r="M45" s="31">
        <v>53</v>
      </c>
      <c r="N45" s="31">
        <v>14</v>
      </c>
      <c r="O45" s="31">
        <v>25</v>
      </c>
      <c r="P45" s="31">
        <v>14</v>
      </c>
      <c r="Q45" s="31">
        <v>0</v>
      </c>
      <c r="R45" s="31">
        <v>0</v>
      </c>
      <c r="S45" s="31">
        <v>0</v>
      </c>
      <c r="T45" s="31">
        <v>0</v>
      </c>
      <c r="U45" s="31">
        <v>0</v>
      </c>
    </row>
    <row r="46" spans="1:21" ht="12.75">
      <c r="A46" s="11" t="s">
        <v>89</v>
      </c>
      <c r="B46" s="11" t="s">
        <v>90</v>
      </c>
      <c r="C46" s="31">
        <v>6212</v>
      </c>
      <c r="D46" s="31">
        <v>4934</v>
      </c>
      <c r="E46" s="31">
        <v>4852</v>
      </c>
      <c r="F46" s="31">
        <v>82</v>
      </c>
      <c r="G46" s="31">
        <v>0</v>
      </c>
      <c r="H46" s="31">
        <v>82</v>
      </c>
      <c r="I46" s="31">
        <v>77</v>
      </c>
      <c r="J46" s="31">
        <v>0</v>
      </c>
      <c r="K46" s="31">
        <v>5</v>
      </c>
      <c r="L46" s="31">
        <v>80</v>
      </c>
      <c r="M46" s="31">
        <v>80</v>
      </c>
      <c r="N46" s="31">
        <v>53</v>
      </c>
      <c r="O46" s="31">
        <v>22</v>
      </c>
      <c r="P46" s="31">
        <v>5</v>
      </c>
      <c r="Q46" s="31">
        <v>0</v>
      </c>
      <c r="R46" s="31">
        <v>0</v>
      </c>
      <c r="S46" s="31">
        <v>0</v>
      </c>
      <c r="T46" s="31">
        <v>0</v>
      </c>
      <c r="U46" s="31">
        <v>0</v>
      </c>
    </row>
    <row r="47" spans="1:21" ht="12.75">
      <c r="A47" s="11" t="s">
        <v>91</v>
      </c>
      <c r="B47" s="11" t="s">
        <v>92</v>
      </c>
      <c r="C47" s="31">
        <v>8117</v>
      </c>
      <c r="D47" s="31">
        <v>6389</v>
      </c>
      <c r="E47" s="31">
        <v>6365</v>
      </c>
      <c r="F47" s="31">
        <v>24</v>
      </c>
      <c r="G47" s="31">
        <v>0</v>
      </c>
      <c r="H47" s="31">
        <v>24</v>
      </c>
      <c r="I47" s="31">
        <v>18</v>
      </c>
      <c r="J47" s="31">
        <v>0</v>
      </c>
      <c r="K47" s="31">
        <v>6</v>
      </c>
      <c r="L47" s="31">
        <v>87</v>
      </c>
      <c r="M47" s="31">
        <v>87</v>
      </c>
      <c r="N47" s="31">
        <v>58</v>
      </c>
      <c r="O47" s="31">
        <v>23</v>
      </c>
      <c r="P47" s="31">
        <v>6</v>
      </c>
      <c r="Q47" s="31">
        <v>0</v>
      </c>
      <c r="R47" s="31">
        <v>0</v>
      </c>
      <c r="S47" s="31">
        <v>0</v>
      </c>
      <c r="T47" s="31">
        <v>0</v>
      </c>
      <c r="U47" s="31">
        <v>0</v>
      </c>
    </row>
    <row r="48" spans="1:21" ht="12.75">
      <c r="A48" s="11" t="s">
        <v>93</v>
      </c>
      <c r="B48" s="11" t="s">
        <v>94</v>
      </c>
      <c r="C48" s="31">
        <v>7053</v>
      </c>
      <c r="D48" s="31">
        <v>5526</v>
      </c>
      <c r="E48" s="31">
        <v>5455</v>
      </c>
      <c r="F48" s="31">
        <v>71</v>
      </c>
      <c r="G48" s="31">
        <v>2</v>
      </c>
      <c r="H48" s="31">
        <v>69</v>
      </c>
      <c r="I48" s="31">
        <v>68</v>
      </c>
      <c r="J48" s="31">
        <v>0</v>
      </c>
      <c r="K48" s="31">
        <v>1</v>
      </c>
      <c r="L48" s="31">
        <v>24</v>
      </c>
      <c r="M48" s="31">
        <v>24</v>
      </c>
      <c r="N48" s="31">
        <v>8</v>
      </c>
      <c r="O48" s="31">
        <v>15</v>
      </c>
      <c r="P48" s="31">
        <v>1</v>
      </c>
      <c r="Q48" s="31">
        <v>0</v>
      </c>
      <c r="R48" s="31">
        <v>0</v>
      </c>
      <c r="S48" s="31">
        <v>0</v>
      </c>
      <c r="T48" s="31">
        <v>0</v>
      </c>
      <c r="U48" s="31">
        <v>0</v>
      </c>
    </row>
    <row r="49" spans="1:21" ht="12.75">
      <c r="A49" s="11" t="s">
        <v>95</v>
      </c>
      <c r="B49" s="11" t="s">
        <v>96</v>
      </c>
      <c r="C49" s="31">
        <v>3428</v>
      </c>
      <c r="D49" s="31">
        <v>2800</v>
      </c>
      <c r="E49" s="31">
        <v>2776</v>
      </c>
      <c r="F49" s="31">
        <v>24</v>
      </c>
      <c r="G49" s="31">
        <v>0</v>
      </c>
      <c r="H49" s="31">
        <v>24</v>
      </c>
      <c r="I49" s="31">
        <v>19</v>
      </c>
      <c r="J49" s="31">
        <v>1</v>
      </c>
      <c r="K49" s="31">
        <v>4</v>
      </c>
      <c r="L49" s="31">
        <v>21</v>
      </c>
      <c r="M49" s="31">
        <v>21</v>
      </c>
      <c r="N49" s="31">
        <v>7</v>
      </c>
      <c r="O49" s="31">
        <v>10</v>
      </c>
      <c r="P49" s="31">
        <v>4</v>
      </c>
      <c r="Q49" s="31">
        <v>0</v>
      </c>
      <c r="R49" s="31">
        <v>0</v>
      </c>
      <c r="S49" s="31">
        <v>0</v>
      </c>
      <c r="T49" s="31">
        <v>0</v>
      </c>
      <c r="U49" s="31">
        <v>0</v>
      </c>
    </row>
    <row r="50" spans="1:21" ht="12.75">
      <c r="A50" s="11" t="s">
        <v>97</v>
      </c>
      <c r="B50" s="11" t="s">
        <v>98</v>
      </c>
      <c r="C50" s="31">
        <v>13759</v>
      </c>
      <c r="D50" s="31">
        <v>10950</v>
      </c>
      <c r="E50" s="31">
        <v>10891</v>
      </c>
      <c r="F50" s="31">
        <v>59</v>
      </c>
      <c r="G50" s="31">
        <v>0</v>
      </c>
      <c r="H50" s="31">
        <v>59</v>
      </c>
      <c r="I50" s="31">
        <v>46</v>
      </c>
      <c r="J50" s="31">
        <v>0</v>
      </c>
      <c r="K50" s="31">
        <v>13</v>
      </c>
      <c r="L50" s="31">
        <v>136</v>
      </c>
      <c r="M50" s="31">
        <v>136</v>
      </c>
      <c r="N50" s="31">
        <v>90</v>
      </c>
      <c r="O50" s="31">
        <v>33</v>
      </c>
      <c r="P50" s="31">
        <v>13</v>
      </c>
      <c r="Q50" s="31">
        <v>0</v>
      </c>
      <c r="R50" s="31">
        <v>0</v>
      </c>
      <c r="S50" s="31">
        <v>0</v>
      </c>
      <c r="T50" s="31">
        <v>0</v>
      </c>
      <c r="U50" s="31">
        <v>0</v>
      </c>
    </row>
    <row r="51" spans="1:21" ht="12.75">
      <c r="A51" s="11" t="s">
        <v>99</v>
      </c>
      <c r="B51" s="11" t="s">
        <v>100</v>
      </c>
      <c r="C51" s="31">
        <v>8437</v>
      </c>
      <c r="D51" s="31">
        <v>6749</v>
      </c>
      <c r="E51" s="31">
        <v>6641</v>
      </c>
      <c r="F51" s="31">
        <v>108</v>
      </c>
      <c r="G51" s="31">
        <v>0</v>
      </c>
      <c r="H51" s="31">
        <v>108</v>
      </c>
      <c r="I51" s="31">
        <v>97</v>
      </c>
      <c r="J51" s="31">
        <v>0</v>
      </c>
      <c r="K51" s="31">
        <v>11</v>
      </c>
      <c r="L51" s="31">
        <v>52</v>
      </c>
      <c r="M51" s="31">
        <v>52</v>
      </c>
      <c r="N51" s="31">
        <v>13</v>
      </c>
      <c r="O51" s="31">
        <v>28</v>
      </c>
      <c r="P51" s="31">
        <v>11</v>
      </c>
      <c r="Q51" s="31">
        <v>0</v>
      </c>
      <c r="R51" s="31">
        <v>0</v>
      </c>
      <c r="S51" s="31">
        <v>0</v>
      </c>
      <c r="T51" s="31">
        <v>0</v>
      </c>
      <c r="U51" s="31">
        <v>0</v>
      </c>
    </row>
    <row r="52" spans="1:21" ht="12.75">
      <c r="A52" s="11" t="s">
        <v>101</v>
      </c>
      <c r="B52" s="11" t="s">
        <v>102</v>
      </c>
      <c r="C52" s="31">
        <v>7993</v>
      </c>
      <c r="D52" s="31">
        <v>6230</v>
      </c>
      <c r="E52" s="31">
        <v>6066</v>
      </c>
      <c r="F52" s="31">
        <v>164</v>
      </c>
      <c r="G52" s="31">
        <v>0</v>
      </c>
      <c r="H52" s="31">
        <v>164</v>
      </c>
      <c r="I52" s="31">
        <v>154</v>
      </c>
      <c r="J52" s="31">
        <v>6</v>
      </c>
      <c r="K52" s="31">
        <v>4</v>
      </c>
      <c r="L52" s="31">
        <v>43</v>
      </c>
      <c r="M52" s="31">
        <v>43</v>
      </c>
      <c r="N52" s="31">
        <v>8</v>
      </c>
      <c r="O52" s="31">
        <v>31</v>
      </c>
      <c r="P52" s="31">
        <v>4</v>
      </c>
      <c r="Q52" s="31">
        <v>0</v>
      </c>
      <c r="R52" s="31">
        <v>0</v>
      </c>
      <c r="S52" s="31">
        <v>0</v>
      </c>
      <c r="T52" s="31">
        <v>0</v>
      </c>
      <c r="U52" s="31">
        <v>0</v>
      </c>
    </row>
    <row r="53" spans="1:21" ht="12.75">
      <c r="A53" s="11" t="s">
        <v>103</v>
      </c>
      <c r="B53" s="11" t="s">
        <v>104</v>
      </c>
      <c r="C53" s="31">
        <v>4226</v>
      </c>
      <c r="D53" s="31">
        <v>3312</v>
      </c>
      <c r="E53" s="31">
        <v>3290</v>
      </c>
      <c r="F53" s="31">
        <v>22</v>
      </c>
      <c r="G53" s="31">
        <v>0</v>
      </c>
      <c r="H53" s="31">
        <v>22</v>
      </c>
      <c r="I53" s="31">
        <v>22</v>
      </c>
      <c r="J53" s="31">
        <v>0</v>
      </c>
      <c r="K53" s="31">
        <v>0</v>
      </c>
      <c r="L53" s="31">
        <v>15</v>
      </c>
      <c r="M53" s="31">
        <v>15</v>
      </c>
      <c r="N53" s="31">
        <v>7</v>
      </c>
      <c r="O53" s="31">
        <v>8</v>
      </c>
      <c r="P53" s="31">
        <v>0</v>
      </c>
      <c r="Q53" s="31">
        <v>0</v>
      </c>
      <c r="R53" s="31">
        <v>0</v>
      </c>
      <c r="S53" s="31">
        <v>0</v>
      </c>
      <c r="T53" s="31">
        <v>0</v>
      </c>
      <c r="U53" s="31">
        <v>0</v>
      </c>
    </row>
    <row r="54" spans="1:21" s="20" customFormat="1" ht="12.75">
      <c r="A54" s="19">
        <v>281600</v>
      </c>
      <c r="B54" s="19" t="s">
        <v>150</v>
      </c>
      <c r="C54" s="32">
        <f>SUM(C55:C58)</f>
        <v>57612</v>
      </c>
      <c r="D54" s="32">
        <f aca="true" t="shared" si="7" ref="D54:U54">SUM(D55:D58)</f>
        <v>46381</v>
      </c>
      <c r="E54" s="32">
        <f t="shared" si="7"/>
        <v>46147</v>
      </c>
      <c r="F54" s="32">
        <f t="shared" si="7"/>
        <v>234</v>
      </c>
      <c r="G54" s="32">
        <f t="shared" si="7"/>
        <v>1</v>
      </c>
      <c r="H54" s="32">
        <f t="shared" si="7"/>
        <v>233</v>
      </c>
      <c r="I54" s="32">
        <f t="shared" si="7"/>
        <v>182</v>
      </c>
      <c r="J54" s="32">
        <f t="shared" si="7"/>
        <v>0</v>
      </c>
      <c r="K54" s="32">
        <f t="shared" si="7"/>
        <v>51</v>
      </c>
      <c r="L54" s="32">
        <f t="shared" si="7"/>
        <v>359</v>
      </c>
      <c r="M54" s="32">
        <f t="shared" si="7"/>
        <v>359</v>
      </c>
      <c r="N54" s="32">
        <f t="shared" si="7"/>
        <v>102</v>
      </c>
      <c r="O54" s="32">
        <f t="shared" si="7"/>
        <v>206</v>
      </c>
      <c r="P54" s="32">
        <f t="shared" si="7"/>
        <v>51</v>
      </c>
      <c r="Q54" s="32">
        <f t="shared" si="7"/>
        <v>0</v>
      </c>
      <c r="R54" s="32">
        <f t="shared" si="7"/>
        <v>0</v>
      </c>
      <c r="S54" s="32">
        <f t="shared" si="7"/>
        <v>0</v>
      </c>
      <c r="T54" s="32">
        <f t="shared" si="7"/>
        <v>0</v>
      </c>
      <c r="U54" s="32">
        <f t="shared" si="7"/>
        <v>0</v>
      </c>
    </row>
    <row r="55" spans="1:21" ht="12.75">
      <c r="A55" s="11" t="s">
        <v>105</v>
      </c>
      <c r="B55" s="11" t="s">
        <v>106</v>
      </c>
      <c r="C55" s="31">
        <v>12139</v>
      </c>
      <c r="D55" s="31">
        <v>9539</v>
      </c>
      <c r="E55" s="31">
        <v>9516</v>
      </c>
      <c r="F55" s="31">
        <v>23</v>
      </c>
      <c r="G55" s="31">
        <v>0</v>
      </c>
      <c r="H55" s="31">
        <v>23</v>
      </c>
      <c r="I55" s="31">
        <v>12</v>
      </c>
      <c r="J55" s="31">
        <v>0</v>
      </c>
      <c r="K55" s="31">
        <v>11</v>
      </c>
      <c r="L55" s="31">
        <v>77</v>
      </c>
      <c r="M55" s="31">
        <v>77</v>
      </c>
      <c r="N55" s="31">
        <v>29</v>
      </c>
      <c r="O55" s="31">
        <v>37</v>
      </c>
      <c r="P55" s="31">
        <v>11</v>
      </c>
      <c r="Q55" s="31">
        <v>0</v>
      </c>
      <c r="R55" s="31">
        <v>0</v>
      </c>
      <c r="S55" s="31">
        <v>0</v>
      </c>
      <c r="T55" s="31">
        <v>0</v>
      </c>
      <c r="U55" s="31">
        <v>0</v>
      </c>
    </row>
    <row r="56" spans="1:21" ht="12.75">
      <c r="A56" s="11" t="s">
        <v>107</v>
      </c>
      <c r="B56" s="11" t="s">
        <v>108</v>
      </c>
      <c r="C56" s="31">
        <v>9373</v>
      </c>
      <c r="D56" s="31">
        <v>7569</v>
      </c>
      <c r="E56" s="31">
        <v>7535</v>
      </c>
      <c r="F56" s="31">
        <v>34</v>
      </c>
      <c r="G56" s="31">
        <v>0</v>
      </c>
      <c r="H56" s="31">
        <v>34</v>
      </c>
      <c r="I56" s="31">
        <v>30</v>
      </c>
      <c r="J56" s="31">
        <v>0</v>
      </c>
      <c r="K56" s="31">
        <v>4</v>
      </c>
      <c r="L56" s="31">
        <v>51</v>
      </c>
      <c r="M56" s="31">
        <v>51</v>
      </c>
      <c r="N56" s="31">
        <v>11</v>
      </c>
      <c r="O56" s="31">
        <v>36</v>
      </c>
      <c r="P56" s="31">
        <v>4</v>
      </c>
      <c r="Q56" s="31">
        <v>0</v>
      </c>
      <c r="R56" s="31">
        <v>0</v>
      </c>
      <c r="S56" s="31">
        <v>0</v>
      </c>
      <c r="T56" s="31">
        <v>0</v>
      </c>
      <c r="U56" s="31">
        <v>0</v>
      </c>
    </row>
    <row r="57" spans="1:21" ht="12.75">
      <c r="A57" s="11" t="s">
        <v>109</v>
      </c>
      <c r="B57" s="11" t="s">
        <v>110</v>
      </c>
      <c r="C57" s="31">
        <v>27750</v>
      </c>
      <c r="D57" s="31">
        <v>22280</v>
      </c>
      <c r="E57" s="31">
        <v>22181</v>
      </c>
      <c r="F57" s="31">
        <v>99</v>
      </c>
      <c r="G57" s="31">
        <v>0</v>
      </c>
      <c r="H57" s="31">
        <v>99</v>
      </c>
      <c r="I57" s="31">
        <v>79</v>
      </c>
      <c r="J57" s="31">
        <v>0</v>
      </c>
      <c r="K57" s="31">
        <v>20</v>
      </c>
      <c r="L57" s="31">
        <v>151</v>
      </c>
      <c r="M57" s="31">
        <v>151</v>
      </c>
      <c r="N57" s="31">
        <v>41</v>
      </c>
      <c r="O57" s="31">
        <v>90</v>
      </c>
      <c r="P57" s="31">
        <v>20</v>
      </c>
      <c r="Q57" s="31">
        <v>0</v>
      </c>
      <c r="R57" s="31">
        <v>0</v>
      </c>
      <c r="S57" s="31">
        <v>0</v>
      </c>
      <c r="T57" s="31">
        <v>0</v>
      </c>
      <c r="U57" s="31">
        <v>0</v>
      </c>
    </row>
    <row r="58" spans="1:21" ht="12.75">
      <c r="A58" s="11" t="s">
        <v>111</v>
      </c>
      <c r="B58" s="11" t="s">
        <v>112</v>
      </c>
      <c r="C58" s="31">
        <v>8350</v>
      </c>
      <c r="D58" s="31">
        <v>6993</v>
      </c>
      <c r="E58" s="31">
        <v>6915</v>
      </c>
      <c r="F58" s="31">
        <v>78</v>
      </c>
      <c r="G58" s="31">
        <v>1</v>
      </c>
      <c r="H58" s="31">
        <v>77</v>
      </c>
      <c r="I58" s="31">
        <v>61</v>
      </c>
      <c r="J58" s="31">
        <v>0</v>
      </c>
      <c r="K58" s="31">
        <v>16</v>
      </c>
      <c r="L58" s="31">
        <v>80</v>
      </c>
      <c r="M58" s="31">
        <v>80</v>
      </c>
      <c r="N58" s="31">
        <v>21</v>
      </c>
      <c r="O58" s="31">
        <v>43</v>
      </c>
      <c r="P58" s="31">
        <v>16</v>
      </c>
      <c r="Q58" s="31">
        <v>0</v>
      </c>
      <c r="R58" s="31">
        <v>0</v>
      </c>
      <c r="S58" s="31">
        <v>0</v>
      </c>
      <c r="T58" s="31">
        <v>0</v>
      </c>
      <c r="U58" s="31">
        <v>0</v>
      </c>
    </row>
    <row r="59" spans="1:21" s="20" customFormat="1" ht="12.75">
      <c r="A59" s="19">
        <v>281700</v>
      </c>
      <c r="B59" s="19" t="s">
        <v>151</v>
      </c>
      <c r="C59" s="32">
        <f>SUM(C60:C67)</f>
        <v>70915</v>
      </c>
      <c r="D59" s="32">
        <f aca="true" t="shared" si="8" ref="D59:U59">SUM(D60:D67)</f>
        <v>56838</v>
      </c>
      <c r="E59" s="32">
        <f t="shared" si="8"/>
        <v>56464</v>
      </c>
      <c r="F59" s="32">
        <f t="shared" si="8"/>
        <v>374</v>
      </c>
      <c r="G59" s="32">
        <f t="shared" si="8"/>
        <v>0</v>
      </c>
      <c r="H59" s="32">
        <f t="shared" si="8"/>
        <v>374</v>
      </c>
      <c r="I59" s="32">
        <f t="shared" si="8"/>
        <v>318</v>
      </c>
      <c r="J59" s="32">
        <f t="shared" si="8"/>
        <v>3</v>
      </c>
      <c r="K59" s="32">
        <f t="shared" si="8"/>
        <v>53</v>
      </c>
      <c r="L59" s="32">
        <f t="shared" si="8"/>
        <v>516</v>
      </c>
      <c r="M59" s="32">
        <f t="shared" si="8"/>
        <v>516</v>
      </c>
      <c r="N59" s="32">
        <f t="shared" si="8"/>
        <v>150</v>
      </c>
      <c r="O59" s="32">
        <f t="shared" si="8"/>
        <v>313</v>
      </c>
      <c r="P59" s="32">
        <f t="shared" si="8"/>
        <v>53</v>
      </c>
      <c r="Q59" s="32">
        <f t="shared" si="8"/>
        <v>0</v>
      </c>
      <c r="R59" s="32">
        <f t="shared" si="8"/>
        <v>0</v>
      </c>
      <c r="S59" s="32">
        <f t="shared" si="8"/>
        <v>0</v>
      </c>
      <c r="T59" s="32">
        <f t="shared" si="8"/>
        <v>0</v>
      </c>
      <c r="U59" s="32">
        <f t="shared" si="8"/>
        <v>0</v>
      </c>
    </row>
    <row r="60" spans="1:21" ht="12.75">
      <c r="A60" s="11" t="s">
        <v>113</v>
      </c>
      <c r="B60" s="11" t="s">
        <v>114</v>
      </c>
      <c r="C60" s="31">
        <v>23679</v>
      </c>
      <c r="D60" s="31">
        <v>19700</v>
      </c>
      <c r="E60" s="31">
        <v>19646</v>
      </c>
      <c r="F60" s="31">
        <v>54</v>
      </c>
      <c r="G60" s="31">
        <v>0</v>
      </c>
      <c r="H60" s="31">
        <v>54</v>
      </c>
      <c r="I60" s="31">
        <v>43</v>
      </c>
      <c r="J60" s="31">
        <v>0</v>
      </c>
      <c r="K60" s="31">
        <v>11</v>
      </c>
      <c r="L60" s="31">
        <v>246</v>
      </c>
      <c r="M60" s="31">
        <v>246</v>
      </c>
      <c r="N60" s="31">
        <v>90</v>
      </c>
      <c r="O60" s="31">
        <v>145</v>
      </c>
      <c r="P60" s="31">
        <v>11</v>
      </c>
      <c r="Q60" s="31">
        <v>0</v>
      </c>
      <c r="R60" s="31">
        <v>0</v>
      </c>
      <c r="S60" s="31">
        <v>0</v>
      </c>
      <c r="T60" s="31">
        <v>0</v>
      </c>
      <c r="U60" s="31">
        <v>0</v>
      </c>
    </row>
    <row r="61" spans="1:21" ht="12.75">
      <c r="A61" s="11" t="s">
        <v>115</v>
      </c>
      <c r="B61" s="11" t="s">
        <v>116</v>
      </c>
      <c r="C61" s="31">
        <v>6852</v>
      </c>
      <c r="D61" s="31">
        <v>5458</v>
      </c>
      <c r="E61" s="31">
        <v>5404</v>
      </c>
      <c r="F61" s="31">
        <v>54</v>
      </c>
      <c r="G61" s="31">
        <v>0</v>
      </c>
      <c r="H61" s="31">
        <v>54</v>
      </c>
      <c r="I61" s="31">
        <v>44</v>
      </c>
      <c r="J61" s="31">
        <v>1</v>
      </c>
      <c r="K61" s="31">
        <v>9</v>
      </c>
      <c r="L61" s="31">
        <v>27</v>
      </c>
      <c r="M61" s="31">
        <v>27</v>
      </c>
      <c r="N61" s="31">
        <v>2</v>
      </c>
      <c r="O61" s="31">
        <v>16</v>
      </c>
      <c r="P61" s="31">
        <v>9</v>
      </c>
      <c r="Q61" s="31">
        <v>0</v>
      </c>
      <c r="R61" s="31">
        <v>0</v>
      </c>
      <c r="S61" s="31">
        <v>0</v>
      </c>
      <c r="T61" s="31">
        <v>0</v>
      </c>
      <c r="U61" s="31">
        <v>0</v>
      </c>
    </row>
    <row r="62" spans="1:21" ht="12.75">
      <c r="A62" s="11" t="s">
        <v>117</v>
      </c>
      <c r="B62" s="11" t="s">
        <v>118</v>
      </c>
      <c r="C62" s="31">
        <v>3823</v>
      </c>
      <c r="D62" s="31">
        <v>3028</v>
      </c>
      <c r="E62" s="31">
        <v>2972</v>
      </c>
      <c r="F62" s="31">
        <v>56</v>
      </c>
      <c r="G62" s="31">
        <v>0</v>
      </c>
      <c r="H62" s="31">
        <v>56</v>
      </c>
      <c r="I62" s="31">
        <v>52</v>
      </c>
      <c r="J62" s="31">
        <v>2</v>
      </c>
      <c r="K62" s="31">
        <v>2</v>
      </c>
      <c r="L62" s="31">
        <v>22</v>
      </c>
      <c r="M62" s="31">
        <v>22</v>
      </c>
      <c r="N62" s="31">
        <v>6</v>
      </c>
      <c r="O62" s="31">
        <v>14</v>
      </c>
      <c r="P62" s="31">
        <v>2</v>
      </c>
      <c r="Q62" s="31">
        <v>0</v>
      </c>
      <c r="R62" s="31">
        <v>0</v>
      </c>
      <c r="S62" s="31">
        <v>0</v>
      </c>
      <c r="T62" s="31">
        <v>0</v>
      </c>
      <c r="U62" s="31">
        <v>0</v>
      </c>
    </row>
    <row r="63" spans="1:21" ht="12.75">
      <c r="A63" s="11" t="s">
        <v>119</v>
      </c>
      <c r="B63" s="11" t="s">
        <v>120</v>
      </c>
      <c r="C63" s="31">
        <v>5385</v>
      </c>
      <c r="D63" s="31">
        <v>4359</v>
      </c>
      <c r="E63" s="31">
        <v>4290</v>
      </c>
      <c r="F63" s="31">
        <v>69</v>
      </c>
      <c r="G63" s="31">
        <v>0</v>
      </c>
      <c r="H63" s="31">
        <v>69</v>
      </c>
      <c r="I63" s="31">
        <v>53</v>
      </c>
      <c r="J63" s="31">
        <v>0</v>
      </c>
      <c r="K63" s="31">
        <v>16</v>
      </c>
      <c r="L63" s="31">
        <v>42</v>
      </c>
      <c r="M63" s="31">
        <v>42</v>
      </c>
      <c r="N63" s="31">
        <v>6</v>
      </c>
      <c r="O63" s="31">
        <v>20</v>
      </c>
      <c r="P63" s="31">
        <v>16</v>
      </c>
      <c r="Q63" s="31">
        <v>0</v>
      </c>
      <c r="R63" s="31">
        <v>0</v>
      </c>
      <c r="S63" s="31">
        <v>0</v>
      </c>
      <c r="T63" s="31">
        <v>0</v>
      </c>
      <c r="U63" s="31">
        <v>0</v>
      </c>
    </row>
    <row r="64" spans="1:21" ht="12.75">
      <c r="A64" s="11" t="s">
        <v>121</v>
      </c>
      <c r="B64" s="11" t="s">
        <v>122</v>
      </c>
      <c r="C64" s="31">
        <v>5895</v>
      </c>
      <c r="D64" s="31">
        <v>4620</v>
      </c>
      <c r="E64" s="31">
        <v>4599</v>
      </c>
      <c r="F64" s="31">
        <v>21</v>
      </c>
      <c r="G64" s="31">
        <v>0</v>
      </c>
      <c r="H64" s="31">
        <v>21</v>
      </c>
      <c r="I64" s="31">
        <v>17</v>
      </c>
      <c r="J64" s="31">
        <v>0</v>
      </c>
      <c r="K64" s="31">
        <v>4</v>
      </c>
      <c r="L64" s="31">
        <v>37</v>
      </c>
      <c r="M64" s="31">
        <v>37</v>
      </c>
      <c r="N64" s="31">
        <v>5</v>
      </c>
      <c r="O64" s="31">
        <v>28</v>
      </c>
      <c r="P64" s="31">
        <v>4</v>
      </c>
      <c r="Q64" s="31">
        <v>0</v>
      </c>
      <c r="R64" s="31">
        <v>0</v>
      </c>
      <c r="S64" s="31">
        <v>0</v>
      </c>
      <c r="T64" s="31">
        <v>0</v>
      </c>
      <c r="U64" s="31">
        <v>0</v>
      </c>
    </row>
    <row r="65" spans="1:21" ht="12.75">
      <c r="A65" s="11" t="s">
        <v>123</v>
      </c>
      <c r="B65" s="11" t="s">
        <v>124</v>
      </c>
      <c r="C65" s="31">
        <v>12483</v>
      </c>
      <c r="D65" s="31">
        <v>9596</v>
      </c>
      <c r="E65" s="31">
        <v>9517</v>
      </c>
      <c r="F65" s="31">
        <v>79</v>
      </c>
      <c r="G65" s="31">
        <v>0</v>
      </c>
      <c r="H65" s="31">
        <v>79</v>
      </c>
      <c r="I65" s="31">
        <v>72</v>
      </c>
      <c r="J65" s="31">
        <v>0</v>
      </c>
      <c r="K65" s="31">
        <v>7</v>
      </c>
      <c r="L65" s="31">
        <v>63</v>
      </c>
      <c r="M65" s="31">
        <v>63</v>
      </c>
      <c r="N65" s="31">
        <v>10</v>
      </c>
      <c r="O65" s="31">
        <v>46</v>
      </c>
      <c r="P65" s="31">
        <v>7</v>
      </c>
      <c r="Q65" s="31">
        <v>0</v>
      </c>
      <c r="R65" s="31">
        <v>0</v>
      </c>
      <c r="S65" s="31">
        <v>0</v>
      </c>
      <c r="T65" s="31">
        <v>0</v>
      </c>
      <c r="U65" s="31">
        <v>0</v>
      </c>
    </row>
    <row r="66" spans="1:21" ht="12.75">
      <c r="A66" s="11" t="s">
        <v>125</v>
      </c>
      <c r="B66" s="11" t="s">
        <v>78</v>
      </c>
      <c r="C66" s="31">
        <v>6117</v>
      </c>
      <c r="D66" s="31">
        <v>4886</v>
      </c>
      <c r="E66" s="31">
        <v>4862</v>
      </c>
      <c r="F66" s="31">
        <v>24</v>
      </c>
      <c r="G66" s="31">
        <v>0</v>
      </c>
      <c r="H66" s="31">
        <v>24</v>
      </c>
      <c r="I66" s="31">
        <v>20</v>
      </c>
      <c r="J66" s="31">
        <v>0</v>
      </c>
      <c r="K66" s="31">
        <v>4</v>
      </c>
      <c r="L66" s="31">
        <v>42</v>
      </c>
      <c r="M66" s="31">
        <v>42</v>
      </c>
      <c r="N66" s="31">
        <v>16</v>
      </c>
      <c r="O66" s="31">
        <v>22</v>
      </c>
      <c r="P66" s="31">
        <v>4</v>
      </c>
      <c r="Q66" s="31">
        <v>0</v>
      </c>
      <c r="R66" s="31">
        <v>0</v>
      </c>
      <c r="S66" s="31">
        <v>0</v>
      </c>
      <c r="T66" s="31">
        <v>0</v>
      </c>
      <c r="U66" s="31">
        <v>0</v>
      </c>
    </row>
    <row r="67" spans="1:21" ht="12.75">
      <c r="A67" s="11" t="s">
        <v>126</v>
      </c>
      <c r="B67" s="11" t="s">
        <v>127</v>
      </c>
      <c r="C67" s="31">
        <v>6681</v>
      </c>
      <c r="D67" s="31">
        <v>5191</v>
      </c>
      <c r="E67" s="31">
        <v>5174</v>
      </c>
      <c r="F67" s="31">
        <v>17</v>
      </c>
      <c r="G67" s="31">
        <v>0</v>
      </c>
      <c r="H67" s="31">
        <v>17</v>
      </c>
      <c r="I67" s="31">
        <v>17</v>
      </c>
      <c r="J67" s="31">
        <v>0</v>
      </c>
      <c r="K67" s="31">
        <v>0</v>
      </c>
      <c r="L67" s="31">
        <v>37</v>
      </c>
      <c r="M67" s="31">
        <v>37</v>
      </c>
      <c r="N67" s="31">
        <v>15</v>
      </c>
      <c r="O67" s="31">
        <v>22</v>
      </c>
      <c r="P67" s="31">
        <v>0</v>
      </c>
      <c r="Q67" s="31">
        <v>0</v>
      </c>
      <c r="R67" s="31">
        <v>0</v>
      </c>
      <c r="S67" s="31">
        <v>0</v>
      </c>
      <c r="T67" s="31">
        <v>0</v>
      </c>
      <c r="U67" s="31">
        <v>0</v>
      </c>
    </row>
    <row r="68" spans="1:21" s="20" customFormat="1" ht="12.75">
      <c r="A68" s="19">
        <v>281800</v>
      </c>
      <c r="B68" s="19" t="s">
        <v>152</v>
      </c>
      <c r="C68" s="32">
        <f>SUM(C69:C71)</f>
        <v>27412</v>
      </c>
      <c r="D68" s="32">
        <f aca="true" t="shared" si="9" ref="D68:U68">SUM(D69:D71)</f>
        <v>21869</v>
      </c>
      <c r="E68" s="32">
        <f t="shared" si="9"/>
        <v>21758</v>
      </c>
      <c r="F68" s="32">
        <f t="shared" si="9"/>
        <v>111</v>
      </c>
      <c r="G68" s="32">
        <f t="shared" si="9"/>
        <v>0</v>
      </c>
      <c r="H68" s="32">
        <f t="shared" si="9"/>
        <v>111</v>
      </c>
      <c r="I68" s="32">
        <f t="shared" si="9"/>
        <v>94</v>
      </c>
      <c r="J68" s="32">
        <f t="shared" si="9"/>
        <v>2</v>
      </c>
      <c r="K68" s="32">
        <f t="shared" si="9"/>
        <v>15</v>
      </c>
      <c r="L68" s="32">
        <f t="shared" si="9"/>
        <v>178</v>
      </c>
      <c r="M68" s="32">
        <f t="shared" si="9"/>
        <v>178</v>
      </c>
      <c r="N68" s="32">
        <f t="shared" si="9"/>
        <v>44</v>
      </c>
      <c r="O68" s="32">
        <f t="shared" si="9"/>
        <v>119</v>
      </c>
      <c r="P68" s="32">
        <f t="shared" si="9"/>
        <v>15</v>
      </c>
      <c r="Q68" s="32">
        <f t="shared" si="9"/>
        <v>0</v>
      </c>
      <c r="R68" s="32">
        <f t="shared" si="9"/>
        <v>0</v>
      </c>
      <c r="S68" s="32">
        <f t="shared" si="9"/>
        <v>0</v>
      </c>
      <c r="T68" s="32">
        <f t="shared" si="9"/>
        <v>0</v>
      </c>
      <c r="U68" s="32">
        <f t="shared" si="9"/>
        <v>0</v>
      </c>
    </row>
    <row r="69" spans="1:21" ht="12.75">
      <c r="A69" s="11" t="s">
        <v>128</v>
      </c>
      <c r="B69" s="11" t="s">
        <v>129</v>
      </c>
      <c r="C69" s="31">
        <v>4018</v>
      </c>
      <c r="D69" s="31">
        <v>3325</v>
      </c>
      <c r="E69" s="31">
        <v>3296</v>
      </c>
      <c r="F69" s="31">
        <v>29</v>
      </c>
      <c r="G69" s="31">
        <v>0</v>
      </c>
      <c r="H69" s="31">
        <v>29</v>
      </c>
      <c r="I69" s="31">
        <v>25</v>
      </c>
      <c r="J69" s="31">
        <v>1</v>
      </c>
      <c r="K69" s="31">
        <v>3</v>
      </c>
      <c r="L69" s="31">
        <v>24</v>
      </c>
      <c r="M69" s="31">
        <v>24</v>
      </c>
      <c r="N69" s="31">
        <v>6</v>
      </c>
      <c r="O69" s="31">
        <v>15</v>
      </c>
      <c r="P69" s="31">
        <v>3</v>
      </c>
      <c r="Q69" s="31">
        <v>0</v>
      </c>
      <c r="R69" s="31">
        <v>0</v>
      </c>
      <c r="S69" s="31">
        <v>0</v>
      </c>
      <c r="T69" s="31">
        <v>0</v>
      </c>
      <c r="U69" s="31">
        <v>0</v>
      </c>
    </row>
    <row r="70" spans="1:21" ht="12.75">
      <c r="A70" s="11" t="s">
        <v>130</v>
      </c>
      <c r="B70" s="11" t="s">
        <v>131</v>
      </c>
      <c r="C70" s="31">
        <v>3164</v>
      </c>
      <c r="D70" s="31">
        <v>2533</v>
      </c>
      <c r="E70" s="31">
        <v>2512</v>
      </c>
      <c r="F70" s="31">
        <v>21</v>
      </c>
      <c r="G70" s="31">
        <v>0</v>
      </c>
      <c r="H70" s="31">
        <v>21</v>
      </c>
      <c r="I70" s="31">
        <v>20</v>
      </c>
      <c r="J70" s="31">
        <v>1</v>
      </c>
      <c r="K70" s="31">
        <v>0</v>
      </c>
      <c r="L70" s="31">
        <v>29</v>
      </c>
      <c r="M70" s="31">
        <v>29</v>
      </c>
      <c r="N70" s="31">
        <v>4</v>
      </c>
      <c r="O70" s="31">
        <v>25</v>
      </c>
      <c r="P70" s="31">
        <v>0</v>
      </c>
      <c r="Q70" s="31">
        <v>0</v>
      </c>
      <c r="R70" s="31">
        <v>0</v>
      </c>
      <c r="S70" s="31">
        <v>0</v>
      </c>
      <c r="T70" s="31">
        <v>0</v>
      </c>
      <c r="U70" s="31">
        <v>0</v>
      </c>
    </row>
    <row r="71" spans="1:21" ht="12.75">
      <c r="A71" s="11" t="s">
        <v>132</v>
      </c>
      <c r="B71" s="11" t="s">
        <v>133</v>
      </c>
      <c r="C71" s="31">
        <v>20230</v>
      </c>
      <c r="D71" s="31">
        <v>16011</v>
      </c>
      <c r="E71" s="31">
        <v>15950</v>
      </c>
      <c r="F71" s="31">
        <v>61</v>
      </c>
      <c r="G71" s="31">
        <v>0</v>
      </c>
      <c r="H71" s="31">
        <v>61</v>
      </c>
      <c r="I71" s="31">
        <v>49</v>
      </c>
      <c r="J71" s="31">
        <v>0</v>
      </c>
      <c r="K71" s="31">
        <v>12</v>
      </c>
      <c r="L71" s="31">
        <v>125</v>
      </c>
      <c r="M71" s="31">
        <v>125</v>
      </c>
      <c r="N71" s="31">
        <v>34</v>
      </c>
      <c r="O71" s="31">
        <v>79</v>
      </c>
      <c r="P71" s="31">
        <v>12</v>
      </c>
      <c r="Q71" s="31">
        <v>0</v>
      </c>
      <c r="R71" s="31">
        <v>0</v>
      </c>
      <c r="S71" s="31">
        <v>0</v>
      </c>
      <c r="T71" s="31">
        <v>0</v>
      </c>
      <c r="U71" s="31">
        <v>0</v>
      </c>
    </row>
    <row r="72" spans="1:21" s="20" customFormat="1" ht="12.75">
      <c r="A72" s="19">
        <v>281900</v>
      </c>
      <c r="B72" s="19" t="s">
        <v>153</v>
      </c>
      <c r="C72" s="32">
        <f>SUM(C73:C75)</f>
        <v>23640</v>
      </c>
      <c r="D72" s="32">
        <f aca="true" t="shared" si="10" ref="D72:U72">SUM(D73:D75)</f>
        <v>19325</v>
      </c>
      <c r="E72" s="32">
        <f t="shared" si="10"/>
        <v>19220</v>
      </c>
      <c r="F72" s="32">
        <f t="shared" si="10"/>
        <v>105</v>
      </c>
      <c r="G72" s="32">
        <f t="shared" si="10"/>
        <v>1</v>
      </c>
      <c r="H72" s="32">
        <f t="shared" si="10"/>
        <v>104</v>
      </c>
      <c r="I72" s="32">
        <f t="shared" si="10"/>
        <v>92</v>
      </c>
      <c r="J72" s="32">
        <f t="shared" si="10"/>
        <v>0</v>
      </c>
      <c r="K72" s="32">
        <f t="shared" si="10"/>
        <v>12</v>
      </c>
      <c r="L72" s="32">
        <f t="shared" si="10"/>
        <v>231</v>
      </c>
      <c r="M72" s="32">
        <f t="shared" si="10"/>
        <v>231</v>
      </c>
      <c r="N72" s="32">
        <f t="shared" si="10"/>
        <v>105</v>
      </c>
      <c r="O72" s="32">
        <f t="shared" si="10"/>
        <v>114</v>
      </c>
      <c r="P72" s="32">
        <f t="shared" si="10"/>
        <v>12</v>
      </c>
      <c r="Q72" s="32">
        <f t="shared" si="10"/>
        <v>0</v>
      </c>
      <c r="R72" s="32">
        <f t="shared" si="10"/>
        <v>0</v>
      </c>
      <c r="S72" s="32">
        <f t="shared" si="10"/>
        <v>0</v>
      </c>
      <c r="T72" s="32">
        <f t="shared" si="10"/>
        <v>0</v>
      </c>
      <c r="U72" s="32">
        <f t="shared" si="10"/>
        <v>0</v>
      </c>
    </row>
    <row r="73" spans="1:21" ht="12.75">
      <c r="A73" s="11" t="s">
        <v>134</v>
      </c>
      <c r="B73" s="11" t="s">
        <v>135</v>
      </c>
      <c r="C73" s="31">
        <v>3149</v>
      </c>
      <c r="D73" s="31">
        <v>2511</v>
      </c>
      <c r="E73" s="31">
        <v>2494</v>
      </c>
      <c r="F73" s="31">
        <v>17</v>
      </c>
      <c r="G73" s="31">
        <v>0</v>
      </c>
      <c r="H73" s="31">
        <v>17</v>
      </c>
      <c r="I73" s="31">
        <v>17</v>
      </c>
      <c r="J73" s="31">
        <v>0</v>
      </c>
      <c r="K73" s="31">
        <v>0</v>
      </c>
      <c r="L73" s="31">
        <v>18</v>
      </c>
      <c r="M73" s="31">
        <v>18</v>
      </c>
      <c r="N73" s="31">
        <v>8</v>
      </c>
      <c r="O73" s="31">
        <v>10</v>
      </c>
      <c r="P73" s="31">
        <v>0</v>
      </c>
      <c r="Q73" s="31">
        <v>0</v>
      </c>
      <c r="R73" s="31">
        <v>0</v>
      </c>
      <c r="S73" s="31">
        <v>0</v>
      </c>
      <c r="T73" s="31">
        <v>0</v>
      </c>
      <c r="U73" s="31">
        <v>0</v>
      </c>
    </row>
    <row r="74" spans="1:21" ht="12.75">
      <c r="A74" s="11" t="s">
        <v>136</v>
      </c>
      <c r="B74" s="11" t="s">
        <v>137</v>
      </c>
      <c r="C74" s="31">
        <v>3386</v>
      </c>
      <c r="D74" s="31">
        <v>2792</v>
      </c>
      <c r="E74" s="31">
        <v>2763</v>
      </c>
      <c r="F74" s="31">
        <v>29</v>
      </c>
      <c r="G74" s="31">
        <v>0</v>
      </c>
      <c r="H74" s="31">
        <v>29</v>
      </c>
      <c r="I74" s="31">
        <v>28</v>
      </c>
      <c r="J74" s="31">
        <v>0</v>
      </c>
      <c r="K74" s="31">
        <v>1</v>
      </c>
      <c r="L74" s="31">
        <v>26</v>
      </c>
      <c r="M74" s="31">
        <v>26</v>
      </c>
      <c r="N74" s="31">
        <v>9</v>
      </c>
      <c r="O74" s="31">
        <v>16</v>
      </c>
      <c r="P74" s="31">
        <v>1</v>
      </c>
      <c r="Q74" s="31">
        <v>0</v>
      </c>
      <c r="R74" s="31">
        <v>0</v>
      </c>
      <c r="S74" s="31">
        <v>0</v>
      </c>
      <c r="T74" s="31">
        <v>0</v>
      </c>
      <c r="U74" s="31">
        <v>0</v>
      </c>
    </row>
    <row r="75" spans="1:21" ht="12.75">
      <c r="A75" s="11" t="s">
        <v>138</v>
      </c>
      <c r="B75" s="11" t="s">
        <v>139</v>
      </c>
      <c r="C75" s="31">
        <v>17105</v>
      </c>
      <c r="D75" s="31">
        <v>14022</v>
      </c>
      <c r="E75" s="31">
        <v>13963</v>
      </c>
      <c r="F75" s="31">
        <v>59</v>
      </c>
      <c r="G75" s="31">
        <v>1</v>
      </c>
      <c r="H75" s="31">
        <v>58</v>
      </c>
      <c r="I75" s="31">
        <v>47</v>
      </c>
      <c r="J75" s="31">
        <v>0</v>
      </c>
      <c r="K75" s="31">
        <v>11</v>
      </c>
      <c r="L75" s="31">
        <v>187</v>
      </c>
      <c r="M75" s="31">
        <v>187</v>
      </c>
      <c r="N75" s="31">
        <v>88</v>
      </c>
      <c r="O75" s="31">
        <v>88</v>
      </c>
      <c r="P75" s="31">
        <v>11</v>
      </c>
      <c r="Q75" s="31">
        <v>0</v>
      </c>
      <c r="R75" s="31">
        <v>0</v>
      </c>
      <c r="S75" s="31">
        <v>0</v>
      </c>
      <c r="T75" s="31">
        <v>0</v>
      </c>
      <c r="U75" s="31">
        <v>0</v>
      </c>
    </row>
    <row r="76" spans="1:21" s="22" customFormat="1" ht="12.75">
      <c r="A76" s="21" t="s">
        <v>140</v>
      </c>
      <c r="B76" s="21" t="s">
        <v>141</v>
      </c>
      <c r="C76" s="32">
        <v>162892</v>
      </c>
      <c r="D76" s="32">
        <v>134082</v>
      </c>
      <c r="E76" s="32">
        <v>133573</v>
      </c>
      <c r="F76" s="32">
        <v>509</v>
      </c>
      <c r="G76" s="32">
        <v>9</v>
      </c>
      <c r="H76" s="32">
        <v>500</v>
      </c>
      <c r="I76" s="32">
        <v>350</v>
      </c>
      <c r="J76" s="32">
        <v>0</v>
      </c>
      <c r="K76" s="32">
        <v>150</v>
      </c>
      <c r="L76" s="32">
        <v>1476</v>
      </c>
      <c r="M76" s="32">
        <v>1476</v>
      </c>
      <c r="N76" s="32">
        <v>315</v>
      </c>
      <c r="O76" s="32">
        <v>1011</v>
      </c>
      <c r="P76" s="32">
        <v>150</v>
      </c>
      <c r="Q76" s="32">
        <v>0</v>
      </c>
      <c r="R76" s="32">
        <v>0</v>
      </c>
      <c r="S76" s="32">
        <v>0</v>
      </c>
      <c r="T76" s="32">
        <v>0</v>
      </c>
      <c r="U76" s="32">
        <v>0</v>
      </c>
    </row>
    <row r="77" spans="1:21" s="25" customFormat="1" ht="12.75">
      <c r="A77" s="23"/>
      <c r="B77" s="24" t="s">
        <v>154</v>
      </c>
      <c r="C77" s="33">
        <f>SUM(C5,C11,C18,C25,C31,C36,C41,C54,C59,C68,C72,C76)</f>
        <v>792997</v>
      </c>
      <c r="D77" s="33">
        <f aca="true" t="shared" si="11" ref="D77:U77">SUM(D5,D11,D18,D25,D31,D36,D41,D54,D59,D68,D72,D76)</f>
        <v>641463</v>
      </c>
      <c r="E77" s="33">
        <f t="shared" si="11"/>
        <v>637662</v>
      </c>
      <c r="F77" s="33">
        <f t="shared" si="11"/>
        <v>3801</v>
      </c>
      <c r="G77" s="33">
        <f t="shared" si="11"/>
        <v>31</v>
      </c>
      <c r="H77" s="33">
        <f t="shared" si="11"/>
        <v>3770</v>
      </c>
      <c r="I77" s="33">
        <f t="shared" si="11"/>
        <v>3044</v>
      </c>
      <c r="J77" s="33">
        <f t="shared" si="11"/>
        <v>55</v>
      </c>
      <c r="K77" s="33">
        <f t="shared" si="11"/>
        <v>671</v>
      </c>
      <c r="L77" s="33">
        <f t="shared" si="11"/>
        <v>6079</v>
      </c>
      <c r="M77" s="33">
        <f t="shared" si="11"/>
        <v>6079</v>
      </c>
      <c r="N77" s="33">
        <f t="shared" si="11"/>
        <v>1844</v>
      </c>
      <c r="O77" s="33">
        <f t="shared" si="11"/>
        <v>3564</v>
      </c>
      <c r="P77" s="33">
        <f t="shared" si="11"/>
        <v>671</v>
      </c>
      <c r="Q77" s="33">
        <f t="shared" si="11"/>
        <v>0</v>
      </c>
      <c r="R77" s="33">
        <f t="shared" si="11"/>
        <v>0</v>
      </c>
      <c r="S77" s="33">
        <f t="shared" si="11"/>
        <v>0</v>
      </c>
      <c r="T77" s="33">
        <f t="shared" si="11"/>
        <v>0</v>
      </c>
      <c r="U77" s="33">
        <f t="shared" si="11"/>
        <v>0</v>
      </c>
    </row>
    <row r="78" spans="1:21" s="39" customFormat="1" ht="12.75">
      <c r="A78" s="37"/>
      <c r="B78" s="38" t="s">
        <v>155</v>
      </c>
      <c r="C78" s="40">
        <v>629804</v>
      </c>
      <c r="D78" s="40">
        <v>506702</v>
      </c>
      <c r="E78" s="40">
        <v>504173</v>
      </c>
      <c r="F78" s="40">
        <v>2529</v>
      </c>
      <c r="G78" s="40">
        <v>24</v>
      </c>
      <c r="H78" s="40">
        <v>2510</v>
      </c>
      <c r="I78" s="40">
        <v>1890</v>
      </c>
      <c r="J78" s="40">
        <v>94</v>
      </c>
      <c r="K78" s="40">
        <v>526</v>
      </c>
      <c r="L78" s="40">
        <v>4383</v>
      </c>
      <c r="M78" s="40">
        <v>4383</v>
      </c>
      <c r="N78" s="40">
        <v>1540</v>
      </c>
      <c r="O78" s="40">
        <v>2317</v>
      </c>
      <c r="P78" s="40">
        <v>526</v>
      </c>
      <c r="Q78" s="40">
        <v>0</v>
      </c>
      <c r="R78" s="40">
        <v>0</v>
      </c>
      <c r="S78" s="40">
        <v>0</v>
      </c>
      <c r="T78" s="40">
        <v>0</v>
      </c>
      <c r="U78" s="40">
        <v>5</v>
      </c>
    </row>
    <row r="79" spans="1:21" s="28" customFormat="1" ht="12.75">
      <c r="A79" s="26"/>
      <c r="B79" s="27" t="s">
        <v>156</v>
      </c>
      <c r="C79" s="34">
        <f>C77+C78</f>
        <v>1422801</v>
      </c>
      <c r="D79" s="34">
        <f aca="true" t="shared" si="12" ref="D79:U79">D77+D78</f>
        <v>1148165</v>
      </c>
      <c r="E79" s="34">
        <f t="shared" si="12"/>
        <v>1141835</v>
      </c>
      <c r="F79" s="34">
        <f t="shared" si="12"/>
        <v>6330</v>
      </c>
      <c r="G79" s="34">
        <f t="shared" si="12"/>
        <v>55</v>
      </c>
      <c r="H79" s="34">
        <f t="shared" si="12"/>
        <v>6280</v>
      </c>
      <c r="I79" s="34">
        <f t="shared" si="12"/>
        <v>4934</v>
      </c>
      <c r="J79" s="34">
        <f t="shared" si="12"/>
        <v>149</v>
      </c>
      <c r="K79" s="34">
        <f t="shared" si="12"/>
        <v>1197</v>
      </c>
      <c r="L79" s="34">
        <f t="shared" si="12"/>
        <v>10462</v>
      </c>
      <c r="M79" s="34">
        <f t="shared" si="12"/>
        <v>10462</v>
      </c>
      <c r="N79" s="34">
        <f t="shared" si="12"/>
        <v>3384</v>
      </c>
      <c r="O79" s="34">
        <f t="shared" si="12"/>
        <v>5881</v>
      </c>
      <c r="P79" s="34">
        <f t="shared" si="12"/>
        <v>1197</v>
      </c>
      <c r="Q79" s="34">
        <f t="shared" si="12"/>
        <v>0</v>
      </c>
      <c r="R79" s="34">
        <f t="shared" si="12"/>
        <v>0</v>
      </c>
      <c r="S79" s="34">
        <f t="shared" si="12"/>
        <v>0</v>
      </c>
      <c r="T79" s="34">
        <f t="shared" si="12"/>
        <v>0</v>
      </c>
      <c r="U79" s="34">
        <f t="shared" si="12"/>
        <v>5</v>
      </c>
    </row>
    <row r="81" spans="1:21" ht="12.75">
      <c r="A81" s="47" t="s">
        <v>157</v>
      </c>
      <c r="B81" s="47"/>
      <c r="C81" s="47"/>
      <c r="D81" s="47"/>
      <c r="E81" s="47"/>
      <c r="F81" s="47"/>
      <c r="G81" s="47"/>
      <c r="H81" s="47"/>
      <c r="I81" s="47"/>
      <c r="J81" s="47"/>
      <c r="K81" s="47"/>
      <c r="L81" s="47"/>
      <c r="M81" s="47"/>
      <c r="N81" s="47"/>
      <c r="O81" s="47"/>
      <c r="P81" s="47"/>
      <c r="Q81" s="47"/>
      <c r="R81" s="47"/>
      <c r="S81" s="47"/>
      <c r="T81" s="47"/>
      <c r="U81" s="47"/>
    </row>
    <row r="82" spans="1:21" ht="12.75">
      <c r="A82" s="56" t="s">
        <v>158</v>
      </c>
      <c r="B82" s="56"/>
      <c r="C82" s="56"/>
      <c r="D82" s="56"/>
      <c r="E82" s="56"/>
      <c r="F82" s="56"/>
      <c r="G82" s="56"/>
      <c r="H82" s="56"/>
      <c r="I82" s="56"/>
      <c r="J82" s="56"/>
      <c r="K82" s="56"/>
      <c r="L82" s="56"/>
      <c r="M82" s="56"/>
      <c r="N82" s="56"/>
      <c r="O82" s="56"/>
      <c r="P82" s="56"/>
      <c r="Q82" s="56"/>
      <c r="R82" s="56"/>
      <c r="S82" s="56"/>
      <c r="T82" s="56"/>
      <c r="U82" s="56"/>
    </row>
    <row r="83" spans="1:21" ht="12.75">
      <c r="A83" s="56" t="s">
        <v>159</v>
      </c>
      <c r="B83" s="56"/>
      <c r="C83" s="56"/>
      <c r="D83" s="56"/>
      <c r="E83" s="56"/>
      <c r="F83" s="56"/>
      <c r="G83" s="56"/>
      <c r="H83" s="56"/>
      <c r="I83" s="56"/>
      <c r="J83" s="56"/>
      <c r="K83" s="56"/>
      <c r="L83" s="56"/>
      <c r="M83" s="56"/>
      <c r="N83" s="56"/>
      <c r="O83" s="56"/>
      <c r="P83" s="56"/>
      <c r="Q83" s="56"/>
      <c r="R83" s="56"/>
      <c r="S83" s="56"/>
      <c r="T83" s="56"/>
      <c r="U83" s="56"/>
    </row>
    <row r="84" spans="1:21" ht="12.75">
      <c r="A84" s="56" t="s">
        <v>160</v>
      </c>
      <c r="B84" s="56"/>
      <c r="C84" s="56"/>
      <c r="D84" s="56"/>
      <c r="E84" s="56"/>
      <c r="F84" s="56"/>
      <c r="G84" s="56"/>
      <c r="H84" s="56"/>
      <c r="I84" s="56"/>
      <c r="J84" s="56"/>
      <c r="K84" s="56"/>
      <c r="L84" s="56"/>
      <c r="M84" s="56"/>
      <c r="N84" s="56"/>
      <c r="O84" s="56"/>
      <c r="P84" s="56"/>
      <c r="Q84" s="56"/>
      <c r="R84" s="56"/>
      <c r="S84" s="56"/>
      <c r="T84" s="56"/>
      <c r="U84" s="56"/>
    </row>
    <row r="85" spans="1:21" ht="12.75">
      <c r="A85"/>
      <c r="B85"/>
      <c r="C85"/>
      <c r="D85"/>
      <c r="E85"/>
      <c r="F85"/>
      <c r="G85"/>
      <c r="H85"/>
      <c r="I85"/>
      <c r="J85"/>
      <c r="K85"/>
      <c r="L85"/>
      <c r="M85"/>
      <c r="N85"/>
      <c r="O85"/>
      <c r="P85"/>
      <c r="Q85"/>
      <c r="R85"/>
      <c r="S85"/>
      <c r="T85"/>
      <c r="U85"/>
    </row>
    <row r="86" spans="1:21" ht="12.75">
      <c r="A86" s="47" t="s">
        <v>161</v>
      </c>
      <c r="B86" s="47"/>
      <c r="C86" s="47"/>
      <c r="D86" s="47"/>
      <c r="E86" s="47"/>
      <c r="F86" s="47"/>
      <c r="G86" s="47"/>
      <c r="H86" s="47"/>
      <c r="I86" s="47"/>
      <c r="J86" s="47"/>
      <c r="K86" s="47"/>
      <c r="L86" s="47"/>
      <c r="M86" s="47"/>
      <c r="N86" s="47"/>
      <c r="O86" s="47"/>
      <c r="P86" s="47"/>
      <c r="Q86" s="47"/>
      <c r="R86" s="47"/>
      <c r="S86" s="47"/>
      <c r="T86" s="47"/>
      <c r="U86" s="47"/>
    </row>
    <row r="87" spans="1:21" ht="15.75" customHeight="1">
      <c r="A87" s="55" t="s">
        <v>162</v>
      </c>
      <c r="B87" s="55"/>
      <c r="C87" s="55"/>
      <c r="D87" s="55"/>
      <c r="E87" s="55"/>
      <c r="F87" s="55"/>
      <c r="G87" s="55"/>
      <c r="H87" s="55"/>
      <c r="I87" s="55"/>
      <c r="J87" s="55"/>
      <c r="K87" s="55"/>
      <c r="L87" s="55"/>
      <c r="M87" s="55"/>
      <c r="N87" s="55"/>
      <c r="O87" s="55"/>
      <c r="P87" s="55"/>
      <c r="Q87" s="55"/>
      <c r="R87" s="55"/>
      <c r="S87" s="55"/>
      <c r="T87" s="55"/>
      <c r="U87" s="55"/>
    </row>
    <row r="88" spans="1:21" ht="12.75">
      <c r="A88" s="57" t="s">
        <v>163</v>
      </c>
      <c r="B88" s="57"/>
      <c r="C88" s="57"/>
      <c r="D88" s="57"/>
      <c r="E88" s="57"/>
      <c r="F88" s="57"/>
      <c r="G88" s="57"/>
      <c r="H88" s="57"/>
      <c r="I88" s="57"/>
      <c r="J88" s="57"/>
      <c r="K88" s="57"/>
      <c r="L88" s="57"/>
      <c r="M88" s="57"/>
      <c r="N88" s="57"/>
      <c r="O88" s="57"/>
      <c r="P88" s="57"/>
      <c r="Q88" s="57"/>
      <c r="R88" s="57"/>
      <c r="S88" s="57"/>
      <c r="T88" s="57"/>
      <c r="U88" s="57"/>
    </row>
    <row r="89" spans="1:21" ht="12.75">
      <c r="A89" s="55" t="s">
        <v>164</v>
      </c>
      <c r="B89" s="55"/>
      <c r="C89" s="55"/>
      <c r="D89" s="55"/>
      <c r="E89" s="55"/>
      <c r="F89" s="55"/>
      <c r="G89" s="55"/>
      <c r="H89" s="55"/>
      <c r="I89" s="55"/>
      <c r="J89" s="55"/>
      <c r="K89" s="55"/>
      <c r="L89" s="55"/>
      <c r="M89" s="55"/>
      <c r="N89" s="55"/>
      <c r="O89" s="55"/>
      <c r="P89" s="55"/>
      <c r="Q89" s="55"/>
      <c r="R89" s="55"/>
      <c r="S89" s="55"/>
      <c r="T89" s="55"/>
      <c r="U89" s="55"/>
    </row>
    <row r="90" spans="1:21" ht="27.75" customHeight="1">
      <c r="A90" s="55" t="s">
        <v>165</v>
      </c>
      <c r="B90" s="55"/>
      <c r="C90" s="55"/>
      <c r="D90" s="55"/>
      <c r="E90" s="55"/>
      <c r="F90" s="55"/>
      <c r="G90" s="55"/>
      <c r="H90" s="55"/>
      <c r="I90" s="55"/>
      <c r="J90" s="55"/>
      <c r="K90" s="55"/>
      <c r="L90" s="55"/>
      <c r="M90" s="55"/>
      <c r="N90" s="55"/>
      <c r="O90" s="55"/>
      <c r="P90" s="55"/>
      <c r="Q90" s="55"/>
      <c r="R90" s="55"/>
      <c r="S90" s="55"/>
      <c r="T90" s="55"/>
      <c r="U90" s="55"/>
    </row>
    <row r="91" s="35" customFormat="1" ht="12.75">
      <c r="C91" s="36"/>
    </row>
    <row r="92" s="35" customFormat="1" ht="12.75">
      <c r="C92" s="36"/>
    </row>
    <row r="93" s="35" customFormat="1" ht="12.75">
      <c r="C93" s="36"/>
    </row>
    <row r="94" s="35" customFormat="1" ht="12.75">
      <c r="C94" s="36"/>
    </row>
    <row r="95" s="35" customFormat="1" ht="12.75">
      <c r="C95" s="36"/>
    </row>
    <row r="96" s="35" customFormat="1" ht="12.75">
      <c r="C96" s="36"/>
    </row>
    <row r="97" s="35" customFormat="1" ht="12.75">
      <c r="C97" s="36"/>
    </row>
    <row r="98" s="35" customFormat="1" ht="12.75">
      <c r="C98" s="36"/>
    </row>
    <row r="99" s="35" customFormat="1" ht="12.75">
      <c r="C99" s="36"/>
    </row>
    <row r="100" s="35" customFormat="1" ht="12.75">
      <c r="C100" s="36"/>
    </row>
    <row r="101" s="35" customFormat="1" ht="12.75">
      <c r="C101" s="36"/>
    </row>
    <row r="102" s="35" customFormat="1" ht="12.75">
      <c r="C102" s="36"/>
    </row>
    <row r="103" s="35" customFormat="1" ht="12.75">
      <c r="C103" s="36"/>
    </row>
    <row r="104" s="35" customFormat="1" ht="12.75">
      <c r="C104" s="36"/>
    </row>
    <row r="105" s="35" customFormat="1" ht="12.75">
      <c r="C105" s="36"/>
    </row>
    <row r="106" s="35" customFormat="1" ht="12.75">
      <c r="C106" s="36"/>
    </row>
    <row r="107" s="35" customFormat="1" ht="12.75">
      <c r="C107" s="36"/>
    </row>
    <row r="108" s="35" customFormat="1" ht="12.75">
      <c r="C108" s="36"/>
    </row>
    <row r="109" s="35" customFormat="1" ht="12.75">
      <c r="C109" s="36"/>
    </row>
    <row r="110" s="35" customFormat="1" ht="12.75">
      <c r="C110" s="36"/>
    </row>
    <row r="111" s="35" customFormat="1" ht="12.75">
      <c r="C111" s="36"/>
    </row>
    <row r="112" s="35" customFormat="1" ht="12.75">
      <c r="C112" s="36"/>
    </row>
    <row r="113" s="35" customFormat="1" ht="12.75">
      <c r="C113" s="36"/>
    </row>
    <row r="114" s="35" customFormat="1" ht="12.75">
      <c r="C114" s="36"/>
    </row>
    <row r="115" s="35" customFormat="1" ht="12.75">
      <c r="C115" s="36"/>
    </row>
    <row r="116" s="35" customFormat="1" ht="12.75">
      <c r="C116" s="36"/>
    </row>
    <row r="117" s="35" customFormat="1" ht="12.75">
      <c r="C117" s="36"/>
    </row>
    <row r="118" s="35" customFormat="1" ht="12.75">
      <c r="C118" s="36"/>
    </row>
    <row r="119" s="35" customFormat="1" ht="12.75">
      <c r="C119" s="36"/>
    </row>
    <row r="120" s="35" customFormat="1" ht="12.75">
      <c r="C120" s="36"/>
    </row>
    <row r="121" s="35" customFormat="1" ht="12.75">
      <c r="C121" s="36"/>
    </row>
    <row r="122" s="35" customFormat="1" ht="12.75">
      <c r="C122" s="36"/>
    </row>
    <row r="123" s="35" customFormat="1" ht="12.75">
      <c r="C123" s="36"/>
    </row>
    <row r="124" s="35" customFormat="1" ht="12.75">
      <c r="C124" s="36"/>
    </row>
    <row r="125" s="35" customFormat="1" ht="12.75">
      <c r="C125" s="36"/>
    </row>
    <row r="126" s="35" customFormat="1" ht="12.75">
      <c r="C126" s="36"/>
    </row>
    <row r="127" s="35" customFormat="1" ht="12.75">
      <c r="C127" s="36"/>
    </row>
    <row r="128" s="35" customFormat="1" ht="12.75">
      <c r="C128" s="36"/>
    </row>
    <row r="129" s="35" customFormat="1" ht="12.75">
      <c r="C129" s="36"/>
    </row>
    <row r="130" s="35" customFormat="1" ht="12.75">
      <c r="C130" s="36"/>
    </row>
    <row r="131" s="35" customFormat="1" ht="12.75">
      <c r="C131" s="36"/>
    </row>
    <row r="132" s="35" customFormat="1" ht="12.75">
      <c r="C132" s="36"/>
    </row>
    <row r="133" s="35" customFormat="1" ht="12.75">
      <c r="C133" s="36"/>
    </row>
    <row r="134" s="35" customFormat="1" ht="12.75">
      <c r="C134" s="36"/>
    </row>
    <row r="135" s="35" customFormat="1" ht="12.75">
      <c r="C135" s="36"/>
    </row>
    <row r="136" s="35" customFormat="1" ht="12.75">
      <c r="C136" s="36"/>
    </row>
    <row r="137" s="35" customFormat="1" ht="12.75">
      <c r="C137" s="36"/>
    </row>
    <row r="138" s="35" customFormat="1" ht="12.75">
      <c r="C138" s="36"/>
    </row>
    <row r="139" s="35" customFormat="1" ht="12.75">
      <c r="C139" s="36"/>
    </row>
    <row r="140" s="35" customFormat="1" ht="12.75">
      <c r="C140" s="36"/>
    </row>
    <row r="141" s="35" customFormat="1" ht="12.75">
      <c r="C141" s="36"/>
    </row>
    <row r="142" s="35" customFormat="1" ht="12.75">
      <c r="C142" s="36"/>
    </row>
    <row r="143" s="35" customFormat="1" ht="12.75">
      <c r="C143" s="36"/>
    </row>
    <row r="144" s="35" customFormat="1" ht="12.75">
      <c r="C144" s="36"/>
    </row>
    <row r="145" s="35" customFormat="1" ht="12.75">
      <c r="C145" s="36"/>
    </row>
    <row r="146" s="35" customFormat="1" ht="12.75">
      <c r="C146" s="36"/>
    </row>
    <row r="147" s="35" customFormat="1" ht="12.75">
      <c r="C147" s="36"/>
    </row>
    <row r="148" s="35" customFormat="1" ht="12.75">
      <c r="C148" s="36"/>
    </row>
    <row r="149" s="35" customFormat="1" ht="12.75">
      <c r="C149" s="36"/>
    </row>
    <row r="150" s="35" customFormat="1" ht="12.75">
      <c r="C150" s="36"/>
    </row>
    <row r="151" s="35" customFormat="1" ht="12.75">
      <c r="C151" s="36"/>
    </row>
    <row r="152" s="35" customFormat="1" ht="12.75">
      <c r="C152" s="36"/>
    </row>
    <row r="153" s="35" customFormat="1" ht="12.75">
      <c r="C153" s="36"/>
    </row>
    <row r="154" s="35" customFormat="1" ht="12.75">
      <c r="C154" s="36"/>
    </row>
    <row r="155" s="35" customFormat="1" ht="12.75">
      <c r="C155" s="36"/>
    </row>
    <row r="156" s="35" customFormat="1" ht="12.75">
      <c r="C156" s="36"/>
    </row>
    <row r="157" s="35" customFormat="1" ht="12.75">
      <c r="C157" s="36"/>
    </row>
    <row r="158" s="35" customFormat="1" ht="12.75">
      <c r="C158" s="36"/>
    </row>
    <row r="159" s="35" customFormat="1" ht="12.75">
      <c r="C159" s="36"/>
    </row>
    <row r="160" s="35" customFormat="1" ht="12.75">
      <c r="C160" s="36"/>
    </row>
    <row r="161" s="35" customFormat="1" ht="12.75">
      <c r="C161" s="36"/>
    </row>
    <row r="162" s="35" customFormat="1" ht="12.75">
      <c r="C162" s="36"/>
    </row>
    <row r="163" s="35" customFormat="1" ht="12.75">
      <c r="C163" s="36"/>
    </row>
    <row r="164" s="35" customFormat="1" ht="12.75">
      <c r="C164" s="36"/>
    </row>
    <row r="165" s="35" customFormat="1" ht="12.75">
      <c r="C165" s="36"/>
    </row>
    <row r="166" s="35" customFormat="1" ht="12.75">
      <c r="C166" s="36"/>
    </row>
    <row r="167" s="35" customFormat="1" ht="12.75">
      <c r="C167" s="36"/>
    </row>
    <row r="168" s="35" customFormat="1" ht="12.75">
      <c r="C168" s="36"/>
    </row>
    <row r="169" s="35" customFormat="1" ht="12.75">
      <c r="C169" s="36"/>
    </row>
    <row r="170" s="35" customFormat="1" ht="12.75">
      <c r="C170" s="36"/>
    </row>
    <row r="171" s="35" customFormat="1" ht="12.75">
      <c r="C171" s="36"/>
    </row>
    <row r="172" s="35" customFormat="1" ht="12.75">
      <c r="C172" s="36"/>
    </row>
    <row r="173" s="35" customFormat="1" ht="12.75">
      <c r="C173" s="36"/>
    </row>
    <row r="174" s="35" customFormat="1" ht="12.75">
      <c r="C174" s="36"/>
    </row>
    <row r="175" s="35" customFormat="1" ht="12.75">
      <c r="C175" s="36"/>
    </row>
    <row r="176" s="35" customFormat="1" ht="12.75">
      <c r="C176" s="36"/>
    </row>
    <row r="177" s="35" customFormat="1" ht="12.75">
      <c r="C177" s="36"/>
    </row>
    <row r="178" s="35" customFormat="1" ht="12.75">
      <c r="C178" s="36"/>
    </row>
    <row r="179" s="35" customFormat="1" ht="12.75">
      <c r="C179" s="36"/>
    </row>
    <row r="180" s="35" customFormat="1" ht="12.75">
      <c r="C180" s="36"/>
    </row>
    <row r="181" s="35" customFormat="1" ht="12.75">
      <c r="C181" s="36"/>
    </row>
    <row r="182" s="35" customFormat="1" ht="12.75">
      <c r="C182" s="36"/>
    </row>
    <row r="183" s="35" customFormat="1" ht="12.75">
      <c r="C183" s="36"/>
    </row>
    <row r="184" s="35" customFormat="1" ht="12.75">
      <c r="C184" s="36"/>
    </row>
    <row r="185" s="35" customFormat="1" ht="12.75">
      <c r="C185" s="36"/>
    </row>
    <row r="186" s="35" customFormat="1" ht="12.75">
      <c r="C186" s="36"/>
    </row>
    <row r="187" s="35" customFormat="1" ht="12.75">
      <c r="C187" s="36"/>
    </row>
    <row r="188" s="35" customFormat="1" ht="12.75">
      <c r="C188" s="36"/>
    </row>
    <row r="189" s="35" customFormat="1" ht="12.75">
      <c r="C189" s="36"/>
    </row>
    <row r="190" s="35" customFormat="1" ht="12.75">
      <c r="C190" s="36"/>
    </row>
    <row r="191" s="35" customFormat="1" ht="12.75">
      <c r="C191" s="36"/>
    </row>
    <row r="192" s="35" customFormat="1" ht="12.75">
      <c r="C192" s="36"/>
    </row>
    <row r="193" s="35" customFormat="1" ht="12.75">
      <c r="C193" s="36"/>
    </row>
    <row r="194" s="35" customFormat="1" ht="12.75">
      <c r="C194" s="36"/>
    </row>
    <row r="195" s="35" customFormat="1" ht="12.75">
      <c r="C195" s="36"/>
    </row>
    <row r="196" s="35" customFormat="1" ht="12.75">
      <c r="C196" s="36"/>
    </row>
    <row r="197" s="35" customFormat="1" ht="12.75">
      <c r="C197" s="36"/>
    </row>
    <row r="198" s="35" customFormat="1" ht="12.75">
      <c r="C198" s="36"/>
    </row>
    <row r="199" s="35" customFormat="1" ht="12.75">
      <c r="C199" s="36"/>
    </row>
    <row r="200" s="35" customFormat="1" ht="12.75">
      <c r="C200" s="36"/>
    </row>
    <row r="201" s="35" customFormat="1" ht="12.75">
      <c r="C201" s="36"/>
    </row>
    <row r="202" s="35" customFormat="1" ht="12.75">
      <c r="C202" s="36"/>
    </row>
    <row r="203" s="35" customFormat="1" ht="12.75">
      <c r="C203" s="36"/>
    </row>
    <row r="204" s="35" customFormat="1" ht="12.75">
      <c r="C204" s="36"/>
    </row>
    <row r="205" s="35" customFormat="1" ht="12.75">
      <c r="C205" s="36"/>
    </row>
    <row r="206" s="35" customFormat="1" ht="12.75">
      <c r="C206" s="36"/>
    </row>
    <row r="207" s="35" customFormat="1" ht="12.75">
      <c r="C207" s="36"/>
    </row>
    <row r="208" s="35" customFormat="1" ht="12.75">
      <c r="C208" s="36"/>
    </row>
    <row r="209" s="35" customFormat="1" ht="12.75">
      <c r="C209" s="36"/>
    </row>
    <row r="210" s="35" customFormat="1" ht="12.75">
      <c r="C210" s="36"/>
    </row>
    <row r="211" s="35" customFormat="1" ht="12.75">
      <c r="C211" s="36"/>
    </row>
    <row r="212" s="35" customFormat="1" ht="12.75">
      <c r="C212" s="36"/>
    </row>
    <row r="213" s="35" customFormat="1" ht="12.75">
      <c r="C213" s="36"/>
    </row>
    <row r="214" s="35" customFormat="1" ht="12.75">
      <c r="C214" s="36"/>
    </row>
    <row r="215" s="35" customFormat="1" ht="12.75">
      <c r="C215" s="36"/>
    </row>
    <row r="216" s="35" customFormat="1" ht="12.75">
      <c r="C216" s="36"/>
    </row>
    <row r="217" s="35" customFormat="1" ht="12.75">
      <c r="C217" s="36"/>
    </row>
    <row r="218" s="35" customFormat="1" ht="12.75">
      <c r="C218" s="36"/>
    </row>
    <row r="219" s="35" customFormat="1" ht="12.75">
      <c r="C219" s="36"/>
    </row>
    <row r="220" s="35" customFormat="1" ht="12.75">
      <c r="C220" s="36"/>
    </row>
    <row r="221" s="35" customFormat="1" ht="12.75">
      <c r="C221" s="36"/>
    </row>
    <row r="222" s="35" customFormat="1" ht="12.75">
      <c r="C222" s="36"/>
    </row>
    <row r="223" s="35" customFormat="1" ht="12.75">
      <c r="C223" s="36"/>
    </row>
    <row r="224" s="35" customFormat="1" ht="12.75">
      <c r="C224" s="36"/>
    </row>
    <row r="225" s="35" customFormat="1" ht="12.75">
      <c r="C225" s="36"/>
    </row>
    <row r="226" s="35" customFormat="1" ht="12.75">
      <c r="C226" s="36"/>
    </row>
    <row r="227" s="35" customFormat="1" ht="12.75">
      <c r="C227" s="36"/>
    </row>
    <row r="228" s="35" customFormat="1" ht="12.75">
      <c r="C228" s="36"/>
    </row>
    <row r="229" s="35" customFormat="1" ht="12.75">
      <c r="C229" s="36"/>
    </row>
    <row r="230" s="35" customFormat="1" ht="12.75">
      <c r="C230" s="36"/>
    </row>
    <row r="231" s="35" customFormat="1" ht="12.75">
      <c r="C231" s="36"/>
    </row>
    <row r="232" s="35" customFormat="1" ht="12.75">
      <c r="C232" s="36"/>
    </row>
    <row r="233" s="35" customFormat="1" ht="12.75">
      <c r="C233" s="36"/>
    </row>
    <row r="234" s="35" customFormat="1" ht="12.75">
      <c r="C234" s="36"/>
    </row>
    <row r="235" s="35" customFormat="1" ht="12.75">
      <c r="C235" s="36"/>
    </row>
    <row r="236" s="35" customFormat="1" ht="12.75">
      <c r="C236" s="36"/>
    </row>
    <row r="237" s="35" customFormat="1" ht="12.75">
      <c r="C237" s="36"/>
    </row>
    <row r="238" s="35" customFormat="1" ht="12.75">
      <c r="C238" s="36"/>
    </row>
    <row r="239" s="35" customFormat="1" ht="12.75">
      <c r="C239" s="36"/>
    </row>
    <row r="240" s="35" customFormat="1" ht="12.75">
      <c r="C240" s="36"/>
    </row>
    <row r="241" s="35" customFormat="1" ht="12.75">
      <c r="C241" s="36"/>
    </row>
    <row r="242" s="35" customFormat="1" ht="12.75">
      <c r="C242" s="36"/>
    </row>
    <row r="243" s="35" customFormat="1" ht="12.75">
      <c r="C243" s="36"/>
    </row>
    <row r="244" s="35" customFormat="1" ht="12.75">
      <c r="C244" s="36"/>
    </row>
    <row r="245" s="35" customFormat="1" ht="12.75">
      <c r="C245" s="36"/>
    </row>
    <row r="246" s="35" customFormat="1" ht="12.75">
      <c r="C246" s="36"/>
    </row>
    <row r="247" s="35" customFormat="1" ht="12.75">
      <c r="C247" s="36"/>
    </row>
    <row r="248" s="35" customFormat="1" ht="12.75">
      <c r="C248" s="36"/>
    </row>
    <row r="249" s="35" customFormat="1" ht="12.75">
      <c r="C249" s="36"/>
    </row>
    <row r="250" s="35" customFormat="1" ht="12.75">
      <c r="C250" s="36"/>
    </row>
    <row r="251" s="35" customFormat="1" ht="12.75">
      <c r="C251" s="36"/>
    </row>
    <row r="252" s="35" customFormat="1" ht="12.75">
      <c r="C252" s="36"/>
    </row>
    <row r="253" s="35" customFormat="1" ht="12.75">
      <c r="C253" s="36"/>
    </row>
    <row r="254" s="35" customFormat="1" ht="12.75">
      <c r="C254" s="36"/>
    </row>
    <row r="255" s="35" customFormat="1" ht="12.75">
      <c r="C255" s="36"/>
    </row>
    <row r="256" s="35" customFormat="1" ht="12.75">
      <c r="C256" s="36"/>
    </row>
    <row r="257" s="35" customFormat="1" ht="12.75">
      <c r="C257" s="36"/>
    </row>
    <row r="258" s="35" customFormat="1" ht="12.75">
      <c r="C258" s="36"/>
    </row>
    <row r="259" s="35" customFormat="1" ht="12.75">
      <c r="C259" s="36"/>
    </row>
    <row r="260" s="35" customFormat="1" ht="12.75">
      <c r="C260" s="36"/>
    </row>
    <row r="261" s="35" customFormat="1" ht="12.75">
      <c r="C261" s="36"/>
    </row>
    <row r="262" s="35" customFormat="1" ht="12.75">
      <c r="C262" s="36"/>
    </row>
    <row r="263" s="35" customFormat="1" ht="12.75">
      <c r="C263" s="36"/>
    </row>
    <row r="264" s="35" customFormat="1" ht="12.75">
      <c r="C264" s="36"/>
    </row>
    <row r="265" s="35" customFormat="1" ht="12.75">
      <c r="C265" s="36"/>
    </row>
    <row r="266" s="35" customFormat="1" ht="12.75">
      <c r="C266" s="36"/>
    </row>
    <row r="267" s="35" customFormat="1" ht="12.75">
      <c r="C267" s="36"/>
    </row>
    <row r="268" s="35" customFormat="1" ht="12.75">
      <c r="C268" s="36"/>
    </row>
    <row r="269" s="35" customFormat="1" ht="12.75">
      <c r="C269" s="36"/>
    </row>
    <row r="270" s="35" customFormat="1" ht="12.75">
      <c r="C270" s="36"/>
    </row>
    <row r="271" s="35" customFormat="1" ht="12.75">
      <c r="C271" s="36"/>
    </row>
    <row r="272" s="35" customFormat="1" ht="12.75">
      <c r="C272" s="36"/>
    </row>
    <row r="273" s="35" customFormat="1" ht="12.75">
      <c r="C273" s="36"/>
    </row>
    <row r="274" s="35" customFormat="1" ht="12.75">
      <c r="C274" s="36"/>
    </row>
    <row r="275" s="35" customFormat="1" ht="12.75">
      <c r="C275" s="36"/>
    </row>
    <row r="276" s="35" customFormat="1" ht="12.75">
      <c r="C276" s="36"/>
    </row>
    <row r="277" s="35" customFormat="1" ht="12.75">
      <c r="C277" s="36"/>
    </row>
    <row r="278" s="35" customFormat="1" ht="12.75">
      <c r="C278" s="36"/>
    </row>
    <row r="279" s="35" customFormat="1" ht="12.75">
      <c r="C279" s="36"/>
    </row>
    <row r="280" s="35" customFormat="1" ht="12.75">
      <c r="C280" s="36"/>
    </row>
    <row r="281" s="35" customFormat="1" ht="12.75">
      <c r="C281" s="36"/>
    </row>
    <row r="282" s="35" customFormat="1" ht="12.75">
      <c r="C282" s="36"/>
    </row>
    <row r="283" s="35" customFormat="1" ht="12.75">
      <c r="C283" s="36"/>
    </row>
    <row r="284" s="35" customFormat="1" ht="12.75">
      <c r="C284" s="36"/>
    </row>
    <row r="285" s="35" customFormat="1" ht="12.75">
      <c r="C285" s="36"/>
    </row>
    <row r="286" s="35" customFormat="1" ht="12.75">
      <c r="C286" s="36"/>
    </row>
    <row r="287" s="35" customFormat="1" ht="12.75">
      <c r="C287" s="36"/>
    </row>
    <row r="288" s="35" customFormat="1" ht="12.75">
      <c r="C288" s="36"/>
    </row>
    <row r="289" s="35" customFormat="1" ht="12.75">
      <c r="C289" s="36"/>
    </row>
    <row r="290" s="35" customFormat="1" ht="12.75">
      <c r="C290" s="36"/>
    </row>
    <row r="291" s="35" customFormat="1" ht="12.75">
      <c r="C291" s="36"/>
    </row>
    <row r="292" s="35" customFormat="1" ht="12.75">
      <c r="C292" s="36"/>
    </row>
    <row r="293" s="35" customFormat="1" ht="12.75">
      <c r="C293" s="36"/>
    </row>
    <row r="294" s="35" customFormat="1" ht="12.75">
      <c r="C294" s="36"/>
    </row>
    <row r="295" s="35" customFormat="1" ht="12.75">
      <c r="C295" s="36"/>
    </row>
    <row r="296" s="35" customFormat="1" ht="12.75">
      <c r="C296" s="36"/>
    </row>
    <row r="297" s="35" customFormat="1" ht="12.75">
      <c r="C297" s="36"/>
    </row>
    <row r="298" s="35" customFormat="1" ht="12.75">
      <c r="C298" s="36"/>
    </row>
    <row r="299" s="35" customFormat="1" ht="12.75">
      <c r="C299" s="36"/>
    </row>
    <row r="300" s="35" customFormat="1" ht="12.75">
      <c r="C300" s="36"/>
    </row>
    <row r="301" s="35" customFormat="1" ht="12.75">
      <c r="C301" s="36"/>
    </row>
    <row r="302" s="35" customFormat="1" ht="12.75">
      <c r="C302" s="36"/>
    </row>
    <row r="303" s="35" customFormat="1" ht="12.75">
      <c r="C303" s="36"/>
    </row>
    <row r="304" s="35" customFormat="1" ht="12.75">
      <c r="C304" s="36"/>
    </row>
    <row r="305" s="35" customFormat="1" ht="12.75">
      <c r="C305" s="36"/>
    </row>
    <row r="306" s="35" customFormat="1" ht="12.75">
      <c r="C306" s="36"/>
    </row>
    <row r="307" s="35" customFormat="1" ht="12.75">
      <c r="C307" s="36"/>
    </row>
    <row r="308" s="35" customFormat="1" ht="12.75">
      <c r="C308" s="36"/>
    </row>
    <row r="309" s="35" customFormat="1" ht="12.75">
      <c r="C309" s="36"/>
    </row>
    <row r="310" s="35" customFormat="1" ht="12.75">
      <c r="C310" s="36"/>
    </row>
    <row r="311" s="35" customFormat="1" ht="12.75">
      <c r="C311" s="36"/>
    </row>
    <row r="312" s="35" customFormat="1" ht="12.75">
      <c r="C312" s="36"/>
    </row>
    <row r="313" s="35" customFormat="1" ht="12.75">
      <c r="C313" s="36"/>
    </row>
    <row r="314" s="35" customFormat="1" ht="12.75">
      <c r="C314" s="36"/>
    </row>
    <row r="315" s="35" customFormat="1" ht="12.75">
      <c r="C315" s="36"/>
    </row>
    <row r="316" s="35" customFormat="1" ht="12.75">
      <c r="C316" s="36"/>
    </row>
    <row r="317" s="35" customFormat="1" ht="12.75">
      <c r="C317" s="36"/>
    </row>
    <row r="318" s="35" customFormat="1" ht="12.75">
      <c r="C318" s="36"/>
    </row>
    <row r="319" s="35" customFormat="1" ht="12.75">
      <c r="C319" s="36"/>
    </row>
    <row r="320" s="35" customFormat="1" ht="12.75">
      <c r="C320" s="36"/>
    </row>
    <row r="321" s="35" customFormat="1" ht="12.75">
      <c r="C321" s="36"/>
    </row>
    <row r="322" s="35" customFormat="1" ht="12.75">
      <c r="C322" s="36"/>
    </row>
    <row r="323" s="35" customFormat="1" ht="12.75">
      <c r="C323" s="36"/>
    </row>
    <row r="324" s="35" customFormat="1" ht="12.75">
      <c r="C324" s="36"/>
    </row>
    <row r="325" s="35" customFormat="1" ht="12.75">
      <c r="C325" s="36"/>
    </row>
    <row r="326" s="35" customFormat="1" ht="12.75">
      <c r="C326" s="36"/>
    </row>
    <row r="327" s="35" customFormat="1" ht="12.75">
      <c r="C327" s="36"/>
    </row>
    <row r="328" s="35" customFormat="1" ht="12.75">
      <c r="C328" s="36"/>
    </row>
    <row r="329" s="35" customFormat="1" ht="12.75">
      <c r="C329" s="36"/>
    </row>
    <row r="330" s="35" customFormat="1" ht="12.75">
      <c r="C330" s="36"/>
    </row>
    <row r="331" s="35" customFormat="1" ht="12.75">
      <c r="C331" s="36"/>
    </row>
    <row r="332" s="35" customFormat="1" ht="12.75">
      <c r="C332" s="36"/>
    </row>
    <row r="333" s="35" customFormat="1" ht="12.75">
      <c r="C333" s="36"/>
    </row>
    <row r="334" s="35" customFormat="1" ht="12.75">
      <c r="C334" s="36"/>
    </row>
    <row r="335" s="35" customFormat="1" ht="12.75">
      <c r="C335" s="36"/>
    </row>
    <row r="336" s="35" customFormat="1" ht="12.75">
      <c r="C336" s="36"/>
    </row>
    <row r="337" s="35" customFormat="1" ht="12.75">
      <c r="C337" s="36"/>
    </row>
    <row r="338" s="35" customFormat="1" ht="12.75">
      <c r="C338" s="36"/>
    </row>
    <row r="339" s="35" customFormat="1" ht="12.75">
      <c r="C339" s="36"/>
    </row>
    <row r="340" s="35" customFormat="1" ht="12.75">
      <c r="C340" s="36"/>
    </row>
    <row r="341" s="35" customFormat="1" ht="12.75">
      <c r="C341" s="36"/>
    </row>
    <row r="342" s="35" customFormat="1" ht="12.75">
      <c r="C342" s="36"/>
    </row>
    <row r="343" s="35" customFormat="1" ht="12.75">
      <c r="C343" s="36"/>
    </row>
    <row r="344" s="35" customFormat="1" ht="12.75">
      <c r="C344" s="36"/>
    </row>
    <row r="345" s="35" customFormat="1" ht="12.75">
      <c r="C345" s="36"/>
    </row>
    <row r="346" s="35" customFormat="1" ht="12.75">
      <c r="C346" s="36"/>
    </row>
    <row r="347" s="35" customFormat="1" ht="12.75">
      <c r="C347" s="36"/>
    </row>
    <row r="348" s="35" customFormat="1" ht="12.75">
      <c r="C348" s="36"/>
    </row>
    <row r="349" s="35" customFormat="1" ht="12.75">
      <c r="C349" s="36"/>
    </row>
    <row r="350" s="35" customFormat="1" ht="12.75">
      <c r="C350" s="36"/>
    </row>
    <row r="351" s="35" customFormat="1" ht="12.75">
      <c r="C351" s="36"/>
    </row>
    <row r="352" s="35" customFormat="1" ht="12.75">
      <c r="C352" s="36"/>
    </row>
    <row r="353" s="35" customFormat="1" ht="12.75">
      <c r="C353" s="36"/>
    </row>
    <row r="354" s="35" customFormat="1" ht="12.75">
      <c r="C354" s="36"/>
    </row>
    <row r="355" s="35" customFormat="1" ht="12.75">
      <c r="C355" s="36"/>
    </row>
    <row r="356" s="35" customFormat="1" ht="12.75">
      <c r="C356" s="36"/>
    </row>
    <row r="357" s="35" customFormat="1" ht="12.75">
      <c r="C357" s="36"/>
    </row>
    <row r="358" s="35" customFormat="1" ht="12.75">
      <c r="C358" s="36"/>
    </row>
    <row r="359" s="35" customFormat="1" ht="12.75">
      <c r="C359" s="36"/>
    </row>
    <row r="360" s="35" customFormat="1" ht="12.75">
      <c r="C360" s="36"/>
    </row>
    <row r="361" s="35" customFormat="1" ht="12.75">
      <c r="C361" s="36"/>
    </row>
    <row r="362" s="35" customFormat="1" ht="12.75">
      <c r="C362" s="36"/>
    </row>
    <row r="363" s="35" customFormat="1" ht="12.75">
      <c r="C363" s="36"/>
    </row>
    <row r="364" s="35" customFormat="1" ht="12.75">
      <c r="C364" s="36"/>
    </row>
    <row r="365" s="35" customFormat="1" ht="12.75">
      <c r="C365" s="36"/>
    </row>
    <row r="366" s="35" customFormat="1" ht="12.75">
      <c r="C366" s="36"/>
    </row>
    <row r="367" s="35" customFormat="1" ht="12.75">
      <c r="C367" s="36"/>
    </row>
    <row r="368" s="35" customFormat="1" ht="12.75">
      <c r="C368" s="36"/>
    </row>
    <row r="369" s="35" customFormat="1" ht="12.75">
      <c r="C369" s="36"/>
    </row>
    <row r="370" s="35" customFormat="1" ht="12.75">
      <c r="C370" s="36"/>
    </row>
    <row r="371" s="35" customFormat="1" ht="12.75">
      <c r="C371" s="36"/>
    </row>
    <row r="372" s="35" customFormat="1" ht="12.75">
      <c r="C372" s="36"/>
    </row>
    <row r="373" s="35" customFormat="1" ht="12.75">
      <c r="C373" s="36"/>
    </row>
    <row r="374" s="35" customFormat="1" ht="12.75">
      <c r="C374" s="36"/>
    </row>
    <row r="375" s="35" customFormat="1" ht="12.75">
      <c r="C375" s="36"/>
    </row>
    <row r="376" s="35" customFormat="1" ht="12.75">
      <c r="C376" s="36"/>
    </row>
    <row r="377" s="35" customFormat="1" ht="12.75">
      <c r="C377" s="36"/>
    </row>
    <row r="378" s="35" customFormat="1" ht="12.75">
      <c r="C378" s="36"/>
    </row>
    <row r="379" s="35" customFormat="1" ht="12.75">
      <c r="C379" s="36"/>
    </row>
    <row r="380" s="35" customFormat="1" ht="12.75">
      <c r="C380" s="36"/>
    </row>
    <row r="381" s="35" customFormat="1" ht="12.75">
      <c r="C381" s="36"/>
    </row>
    <row r="382" s="35" customFormat="1" ht="12.75">
      <c r="C382" s="36"/>
    </row>
    <row r="383" s="35" customFormat="1" ht="12.75">
      <c r="C383" s="36"/>
    </row>
    <row r="384" s="35" customFormat="1" ht="12.75">
      <c r="C384" s="36"/>
    </row>
    <row r="385" s="35" customFormat="1" ht="12.75">
      <c r="C385" s="36"/>
    </row>
    <row r="386" s="35" customFormat="1" ht="12.75">
      <c r="C386" s="36"/>
    </row>
    <row r="387" s="35" customFormat="1" ht="12.75">
      <c r="C387" s="36"/>
    </row>
    <row r="388" s="35" customFormat="1" ht="12.75">
      <c r="C388" s="36"/>
    </row>
    <row r="389" s="35" customFormat="1" ht="12.75">
      <c r="C389" s="36"/>
    </row>
    <row r="390" s="35" customFormat="1" ht="12.75">
      <c r="C390" s="36"/>
    </row>
    <row r="391" s="35" customFormat="1" ht="12.75">
      <c r="C391" s="36"/>
    </row>
    <row r="392" s="35" customFormat="1" ht="12.75">
      <c r="C392" s="36"/>
    </row>
    <row r="393" s="35" customFormat="1" ht="12.75">
      <c r="C393" s="36"/>
    </row>
    <row r="394" s="35" customFormat="1" ht="12.75">
      <c r="C394" s="36"/>
    </row>
    <row r="395" s="35" customFormat="1" ht="12.75">
      <c r="C395" s="36"/>
    </row>
    <row r="396" s="35" customFormat="1" ht="12.75">
      <c r="C396" s="36"/>
    </row>
    <row r="397" s="35" customFormat="1" ht="12.75">
      <c r="C397" s="36"/>
    </row>
    <row r="398" s="35" customFormat="1" ht="12.75">
      <c r="C398" s="36"/>
    </row>
    <row r="399" s="35" customFormat="1" ht="12.75">
      <c r="C399" s="36"/>
    </row>
    <row r="400" s="35" customFormat="1" ht="12.75">
      <c r="C400" s="36"/>
    </row>
    <row r="401" s="35" customFormat="1" ht="12.75">
      <c r="C401" s="36"/>
    </row>
    <row r="402" s="35" customFormat="1" ht="12.75">
      <c r="C402" s="36"/>
    </row>
    <row r="403" s="35" customFormat="1" ht="12.75">
      <c r="C403" s="36"/>
    </row>
    <row r="404" s="35" customFormat="1" ht="12.75">
      <c r="C404" s="36"/>
    </row>
    <row r="405" s="35" customFormat="1" ht="12.75">
      <c r="C405" s="36"/>
    </row>
    <row r="406" s="35" customFormat="1" ht="12.75">
      <c r="C406" s="36"/>
    </row>
    <row r="407" s="35" customFormat="1" ht="12.75">
      <c r="C407" s="36"/>
    </row>
    <row r="408" s="35" customFormat="1" ht="12.75">
      <c r="C408" s="36"/>
    </row>
    <row r="409" s="35" customFormat="1" ht="12.75">
      <c r="C409" s="36"/>
    </row>
    <row r="410" s="35" customFormat="1" ht="12.75">
      <c r="C410" s="36"/>
    </row>
    <row r="411" s="35" customFormat="1" ht="12.75">
      <c r="C411" s="36"/>
    </row>
    <row r="412" s="35" customFormat="1" ht="12.75">
      <c r="C412" s="36"/>
    </row>
    <row r="413" s="35" customFormat="1" ht="12.75">
      <c r="C413" s="36"/>
    </row>
    <row r="414" s="35" customFormat="1" ht="12.75">
      <c r="C414" s="36"/>
    </row>
    <row r="415" s="35" customFormat="1" ht="12.75">
      <c r="C415" s="36"/>
    </row>
    <row r="416" s="35" customFormat="1" ht="12.75">
      <c r="C416" s="36"/>
    </row>
    <row r="417" s="35" customFormat="1" ht="12.75">
      <c r="C417" s="36"/>
    </row>
    <row r="418" s="35" customFormat="1" ht="12.75">
      <c r="C418" s="36"/>
    </row>
    <row r="419" s="35" customFormat="1" ht="12.75">
      <c r="C419" s="36"/>
    </row>
    <row r="420" s="35" customFormat="1" ht="12.75">
      <c r="C420" s="36"/>
    </row>
    <row r="421" s="35" customFormat="1" ht="12.75">
      <c r="C421" s="36"/>
    </row>
    <row r="422" s="35" customFormat="1" ht="12.75">
      <c r="C422" s="36"/>
    </row>
    <row r="423" s="35" customFormat="1" ht="12.75">
      <c r="C423" s="36"/>
    </row>
    <row r="424" s="35" customFormat="1" ht="12.75">
      <c r="C424" s="36"/>
    </row>
    <row r="425" s="35" customFormat="1" ht="12.75">
      <c r="C425" s="36"/>
    </row>
    <row r="426" s="35" customFormat="1" ht="12.75">
      <c r="C426" s="36"/>
    </row>
    <row r="427" s="35" customFormat="1" ht="12.75">
      <c r="C427" s="36"/>
    </row>
    <row r="428" s="35" customFormat="1" ht="12.75">
      <c r="C428" s="36"/>
    </row>
    <row r="429" s="35" customFormat="1" ht="12.75">
      <c r="C429" s="36"/>
    </row>
    <row r="430" s="35" customFormat="1" ht="12.75">
      <c r="C430" s="36"/>
    </row>
    <row r="431" s="35" customFormat="1" ht="12.75">
      <c r="C431" s="36"/>
    </row>
    <row r="432" s="35" customFormat="1" ht="12.75">
      <c r="C432" s="36"/>
    </row>
    <row r="433" s="35" customFormat="1" ht="12.75">
      <c r="C433" s="36"/>
    </row>
    <row r="434" s="35" customFormat="1" ht="12.75">
      <c r="C434" s="36"/>
    </row>
    <row r="435" s="35" customFormat="1" ht="12.75">
      <c r="C435" s="36"/>
    </row>
    <row r="436" s="35" customFormat="1" ht="12.75">
      <c r="C436" s="36"/>
    </row>
    <row r="437" s="35" customFormat="1" ht="12.75">
      <c r="C437" s="36"/>
    </row>
    <row r="438" s="35" customFormat="1" ht="12.75">
      <c r="C438" s="36"/>
    </row>
    <row r="439" s="35" customFormat="1" ht="12.75">
      <c r="C439" s="36"/>
    </row>
    <row r="440" s="35" customFormat="1" ht="12.75">
      <c r="C440" s="36"/>
    </row>
    <row r="441" s="35" customFormat="1" ht="12.75">
      <c r="C441" s="36"/>
    </row>
    <row r="442" s="35" customFormat="1" ht="12.75">
      <c r="C442" s="36"/>
    </row>
    <row r="443" s="35" customFormat="1" ht="12.75">
      <c r="C443" s="36"/>
    </row>
    <row r="444" s="35" customFormat="1" ht="12.75">
      <c r="C444" s="36"/>
    </row>
    <row r="445" s="35" customFormat="1" ht="12.75">
      <c r="C445" s="36"/>
    </row>
    <row r="446" s="35" customFormat="1" ht="12.75">
      <c r="C446" s="36"/>
    </row>
    <row r="447" s="35" customFormat="1" ht="12.75">
      <c r="C447" s="36"/>
    </row>
    <row r="448" s="35" customFormat="1" ht="12.75">
      <c r="C448" s="36"/>
    </row>
    <row r="449" s="35" customFormat="1" ht="12.75">
      <c r="C449" s="36"/>
    </row>
    <row r="450" s="35" customFormat="1" ht="12.75">
      <c r="C450" s="36"/>
    </row>
    <row r="451" s="35" customFormat="1" ht="12.75">
      <c r="C451" s="36"/>
    </row>
    <row r="452" s="35" customFormat="1" ht="12.75">
      <c r="C452" s="36"/>
    </row>
    <row r="453" s="35" customFormat="1" ht="12.75">
      <c r="C453" s="36"/>
    </row>
    <row r="454" s="35" customFormat="1" ht="12.75">
      <c r="C454" s="36"/>
    </row>
    <row r="455" s="35" customFormat="1" ht="12.75">
      <c r="C455" s="36"/>
    </row>
    <row r="456" s="35" customFormat="1" ht="12.75">
      <c r="C456" s="36"/>
    </row>
    <row r="457" s="35" customFormat="1" ht="12.75">
      <c r="C457" s="36"/>
    </row>
    <row r="458" s="35" customFormat="1" ht="12.75">
      <c r="C458" s="36"/>
    </row>
    <row r="459" s="35" customFormat="1" ht="12.75">
      <c r="C459" s="36"/>
    </row>
    <row r="460" s="35" customFormat="1" ht="12.75">
      <c r="C460" s="36"/>
    </row>
    <row r="461" s="35" customFormat="1" ht="12.75">
      <c r="C461" s="36"/>
    </row>
    <row r="462" s="35" customFormat="1" ht="12.75">
      <c r="C462" s="36"/>
    </row>
    <row r="463" s="35" customFormat="1" ht="12.75">
      <c r="C463" s="36"/>
    </row>
    <row r="464" s="35" customFormat="1" ht="12.75">
      <c r="C464" s="36"/>
    </row>
    <row r="465" s="35" customFormat="1" ht="12.75">
      <c r="C465" s="36"/>
    </row>
    <row r="466" s="35" customFormat="1" ht="12.75">
      <c r="C466" s="36"/>
    </row>
    <row r="467" s="35" customFormat="1" ht="12.75">
      <c r="C467" s="36"/>
    </row>
    <row r="468" s="35" customFormat="1" ht="12.75">
      <c r="C468" s="36"/>
    </row>
    <row r="469" s="35" customFormat="1" ht="12.75">
      <c r="C469" s="36"/>
    </row>
    <row r="470" s="35" customFormat="1" ht="12.75">
      <c r="C470" s="36"/>
    </row>
    <row r="471" s="35" customFormat="1" ht="12.75">
      <c r="C471" s="36"/>
    </row>
    <row r="472" s="35" customFormat="1" ht="12.75">
      <c r="C472" s="36"/>
    </row>
    <row r="473" s="35" customFormat="1" ht="12.75">
      <c r="C473" s="36"/>
    </row>
    <row r="474" s="35" customFormat="1" ht="12.75">
      <c r="C474" s="36"/>
    </row>
    <row r="475" s="35" customFormat="1" ht="12.75">
      <c r="C475" s="36"/>
    </row>
    <row r="476" s="35" customFormat="1" ht="12.75">
      <c r="C476" s="36"/>
    </row>
    <row r="477" s="35" customFormat="1" ht="12.75">
      <c r="C477" s="36"/>
    </row>
    <row r="478" s="35" customFormat="1" ht="12.75">
      <c r="C478" s="36"/>
    </row>
    <row r="479" s="35" customFormat="1" ht="12.75">
      <c r="C479" s="36"/>
    </row>
    <row r="480" s="35" customFormat="1" ht="12.75">
      <c r="C480" s="36"/>
    </row>
    <row r="481" s="35" customFormat="1" ht="12.75">
      <c r="C481" s="36"/>
    </row>
    <row r="482" s="35" customFormat="1" ht="12.75">
      <c r="C482" s="36"/>
    </row>
    <row r="483" s="35" customFormat="1" ht="12.75">
      <c r="C483" s="36"/>
    </row>
    <row r="484" s="35" customFormat="1" ht="12.75">
      <c r="C484" s="36"/>
    </row>
    <row r="485" s="35" customFormat="1" ht="12.75">
      <c r="C485" s="36"/>
    </row>
    <row r="486" s="35" customFormat="1" ht="12.75">
      <c r="C486" s="36"/>
    </row>
    <row r="487" s="35" customFormat="1" ht="12.75">
      <c r="C487" s="36"/>
    </row>
    <row r="488" s="35" customFormat="1" ht="12.75">
      <c r="C488" s="36"/>
    </row>
    <row r="489" s="35" customFormat="1" ht="12.75">
      <c r="C489" s="36"/>
    </row>
    <row r="490" s="35" customFormat="1" ht="12.75">
      <c r="C490" s="36"/>
    </row>
    <row r="491" s="35" customFormat="1" ht="12.75">
      <c r="C491" s="36"/>
    </row>
    <row r="492" s="35" customFormat="1" ht="12.75">
      <c r="C492" s="36"/>
    </row>
    <row r="493" s="35" customFormat="1" ht="12.75">
      <c r="C493" s="36"/>
    </row>
    <row r="494" s="35" customFormat="1" ht="12.75">
      <c r="C494" s="36"/>
    </row>
    <row r="495" s="35" customFormat="1" ht="12.75">
      <c r="C495" s="36"/>
    </row>
    <row r="496" s="35" customFormat="1" ht="12.75">
      <c r="C496" s="36"/>
    </row>
    <row r="497" s="35" customFormat="1" ht="12.75">
      <c r="C497" s="36"/>
    </row>
    <row r="498" s="35" customFormat="1" ht="12.75">
      <c r="C498" s="36"/>
    </row>
    <row r="499" s="35" customFormat="1" ht="12.75">
      <c r="C499" s="36"/>
    </row>
    <row r="500" s="35" customFormat="1" ht="12.75">
      <c r="C500" s="36"/>
    </row>
    <row r="501" s="35" customFormat="1" ht="12.75">
      <c r="C501" s="36"/>
    </row>
    <row r="502" s="35" customFormat="1" ht="12.75">
      <c r="C502" s="36"/>
    </row>
    <row r="503" s="35" customFormat="1" ht="12.75">
      <c r="C503" s="36"/>
    </row>
    <row r="504" s="35" customFormat="1" ht="12.75">
      <c r="C504" s="36"/>
    </row>
    <row r="505" s="35" customFormat="1" ht="12.75">
      <c r="C505" s="36"/>
    </row>
    <row r="506" s="35" customFormat="1" ht="12.75">
      <c r="C506" s="36"/>
    </row>
    <row r="507" s="35" customFormat="1" ht="12.75">
      <c r="C507" s="36"/>
    </row>
    <row r="508" s="35" customFormat="1" ht="12.75">
      <c r="C508" s="36"/>
    </row>
    <row r="509" s="35" customFormat="1" ht="12.75">
      <c r="C509" s="36"/>
    </row>
    <row r="510" s="35" customFormat="1" ht="12.75">
      <c r="C510" s="36"/>
    </row>
    <row r="511" s="35" customFormat="1" ht="12.75">
      <c r="C511" s="36"/>
    </row>
    <row r="512" s="35" customFormat="1" ht="12.75">
      <c r="C512" s="36"/>
    </row>
    <row r="513" s="35" customFormat="1" ht="12.75">
      <c r="C513" s="36"/>
    </row>
    <row r="514" s="35" customFormat="1" ht="12.75">
      <c r="C514" s="36"/>
    </row>
    <row r="515" s="35" customFormat="1" ht="12.75">
      <c r="C515" s="36"/>
    </row>
    <row r="516" s="35" customFormat="1" ht="12.75">
      <c r="C516" s="36"/>
    </row>
    <row r="517" s="35" customFormat="1" ht="12.75">
      <c r="C517" s="36"/>
    </row>
    <row r="518" s="35" customFormat="1" ht="12.75">
      <c r="C518" s="36"/>
    </row>
    <row r="519" s="35" customFormat="1" ht="12.75">
      <c r="C519" s="36"/>
    </row>
    <row r="520" s="35" customFormat="1" ht="12.75">
      <c r="C520" s="36"/>
    </row>
    <row r="521" s="35" customFormat="1" ht="12.75">
      <c r="C521" s="36"/>
    </row>
    <row r="522" s="35" customFormat="1" ht="12.75">
      <c r="C522" s="36"/>
    </row>
    <row r="523" s="35" customFormat="1" ht="12.75">
      <c r="C523" s="36"/>
    </row>
    <row r="524" s="35" customFormat="1" ht="12.75">
      <c r="C524" s="36"/>
    </row>
    <row r="525" s="35" customFormat="1" ht="12.75">
      <c r="C525" s="36"/>
    </row>
    <row r="526" s="35" customFormat="1" ht="12.75">
      <c r="C526" s="36"/>
    </row>
    <row r="527" s="35" customFormat="1" ht="12.75">
      <c r="C527" s="36"/>
    </row>
    <row r="528" s="35" customFormat="1" ht="12.75">
      <c r="C528" s="36"/>
    </row>
    <row r="529" s="35" customFormat="1" ht="12.75">
      <c r="C529" s="36"/>
    </row>
    <row r="530" s="35" customFormat="1" ht="12.75">
      <c r="C530" s="36"/>
    </row>
    <row r="531" s="35" customFormat="1" ht="12.75">
      <c r="C531" s="36"/>
    </row>
    <row r="532" s="35" customFormat="1" ht="12.75">
      <c r="C532" s="36"/>
    </row>
    <row r="533" s="35" customFormat="1" ht="12.75">
      <c r="C533" s="36"/>
    </row>
    <row r="534" s="35" customFormat="1" ht="12.75">
      <c r="C534" s="36"/>
    </row>
    <row r="535" s="35" customFormat="1" ht="12.75">
      <c r="C535" s="36"/>
    </row>
    <row r="536" s="35" customFormat="1" ht="12.75">
      <c r="C536" s="36"/>
    </row>
    <row r="537" s="35" customFormat="1" ht="12.75">
      <c r="C537" s="36"/>
    </row>
    <row r="538" s="35" customFormat="1" ht="12.75">
      <c r="C538" s="36"/>
    </row>
    <row r="539" s="35" customFormat="1" ht="12.75">
      <c r="C539" s="36"/>
    </row>
    <row r="540" s="35" customFormat="1" ht="12.75">
      <c r="C540" s="36"/>
    </row>
    <row r="541" s="35" customFormat="1" ht="12.75">
      <c r="C541" s="36"/>
    </row>
    <row r="542" s="35" customFormat="1" ht="12.75">
      <c r="C542" s="36"/>
    </row>
    <row r="543" s="35" customFormat="1" ht="12.75">
      <c r="C543" s="36"/>
    </row>
    <row r="544" s="35" customFormat="1" ht="12.75">
      <c r="C544" s="36"/>
    </row>
    <row r="545" s="35" customFormat="1" ht="12.75">
      <c r="C545" s="36"/>
    </row>
    <row r="546" s="35" customFormat="1" ht="12.75">
      <c r="C546" s="36"/>
    </row>
    <row r="547" s="35" customFormat="1" ht="12.75">
      <c r="C547" s="36"/>
    </row>
    <row r="548" s="35" customFormat="1" ht="12.75">
      <c r="C548" s="36"/>
    </row>
    <row r="549" s="35" customFormat="1" ht="12.75">
      <c r="C549" s="36"/>
    </row>
    <row r="550" s="35" customFormat="1" ht="12.75">
      <c r="C550" s="36"/>
    </row>
    <row r="551" s="35" customFormat="1" ht="12.75">
      <c r="C551" s="36"/>
    </row>
    <row r="552" s="35" customFormat="1" ht="12.75">
      <c r="C552" s="36"/>
    </row>
    <row r="553" s="35" customFormat="1" ht="12.75">
      <c r="C553" s="36"/>
    </row>
    <row r="554" s="35" customFormat="1" ht="12.75">
      <c r="C554" s="36"/>
    </row>
    <row r="555" s="35" customFormat="1" ht="12.75">
      <c r="C555" s="36"/>
    </row>
    <row r="556" s="35" customFormat="1" ht="12.75">
      <c r="C556" s="36"/>
    </row>
    <row r="557" s="35" customFormat="1" ht="12.75">
      <c r="C557" s="36"/>
    </row>
    <row r="558" s="35" customFormat="1" ht="12.75">
      <c r="C558" s="36"/>
    </row>
    <row r="559" s="35" customFormat="1" ht="12.75">
      <c r="C559" s="36"/>
    </row>
    <row r="560" s="35" customFormat="1" ht="12.75">
      <c r="C560" s="36"/>
    </row>
    <row r="561" s="35" customFormat="1" ht="12.75">
      <c r="C561" s="36"/>
    </row>
    <row r="562" s="35" customFormat="1" ht="12.75">
      <c r="C562" s="36"/>
    </row>
    <row r="563" s="35" customFormat="1" ht="12.75">
      <c r="C563" s="36"/>
    </row>
    <row r="564" s="35" customFormat="1" ht="12.75">
      <c r="C564" s="36"/>
    </row>
    <row r="565" s="35" customFormat="1" ht="12.75">
      <c r="C565" s="36"/>
    </row>
    <row r="566" s="35" customFormat="1" ht="12.75">
      <c r="C566" s="36"/>
    </row>
    <row r="567" s="35" customFormat="1" ht="12.75">
      <c r="C567" s="36"/>
    </row>
    <row r="568" s="35" customFormat="1" ht="12.75">
      <c r="C568" s="36"/>
    </row>
    <row r="569" s="35" customFormat="1" ht="12.75">
      <c r="C569" s="36"/>
    </row>
    <row r="570" s="35" customFormat="1" ht="12.75">
      <c r="C570" s="36"/>
    </row>
    <row r="571" s="35" customFormat="1" ht="12.75">
      <c r="C571" s="36"/>
    </row>
    <row r="572" s="35" customFormat="1" ht="12.75">
      <c r="C572" s="36"/>
    </row>
    <row r="573" s="35" customFormat="1" ht="12.75">
      <c r="C573" s="36"/>
    </row>
    <row r="574" s="35" customFormat="1" ht="12.75">
      <c r="C574" s="36"/>
    </row>
    <row r="575" s="35" customFormat="1" ht="12.75">
      <c r="C575" s="36"/>
    </row>
    <row r="576" s="35" customFormat="1" ht="12.75">
      <c r="C576" s="36"/>
    </row>
    <row r="577" s="35" customFormat="1" ht="12.75">
      <c r="C577" s="36"/>
    </row>
    <row r="578" s="35" customFormat="1" ht="12.75">
      <c r="C578" s="36"/>
    </row>
    <row r="579" s="35" customFormat="1" ht="12.75">
      <c r="C579" s="36"/>
    </row>
    <row r="580" s="35" customFormat="1" ht="12.75">
      <c r="C580" s="36"/>
    </row>
    <row r="581" s="35" customFormat="1" ht="12.75">
      <c r="C581" s="36"/>
    </row>
    <row r="582" s="35" customFormat="1" ht="12.75">
      <c r="C582" s="36"/>
    </row>
    <row r="583" s="35" customFormat="1" ht="12.75">
      <c r="C583" s="36"/>
    </row>
    <row r="584" s="35" customFormat="1" ht="12.75">
      <c r="C584" s="36"/>
    </row>
    <row r="585" s="35" customFormat="1" ht="12.75">
      <c r="C585" s="36"/>
    </row>
    <row r="586" s="35" customFormat="1" ht="12.75">
      <c r="C586" s="36"/>
    </row>
    <row r="587" s="35" customFormat="1" ht="12.75">
      <c r="C587" s="36"/>
    </row>
    <row r="588" s="35" customFormat="1" ht="12.75">
      <c r="C588" s="36"/>
    </row>
    <row r="589" s="35" customFormat="1" ht="12.75">
      <c r="C589" s="36"/>
    </row>
    <row r="590" s="35" customFormat="1" ht="12.75">
      <c r="C590" s="36"/>
    </row>
    <row r="591" s="35" customFormat="1" ht="12.75">
      <c r="C591" s="36"/>
    </row>
    <row r="592" s="35" customFormat="1" ht="12.75">
      <c r="C592" s="36"/>
    </row>
    <row r="593" s="35" customFormat="1" ht="12.75">
      <c r="C593" s="36"/>
    </row>
    <row r="594" s="35" customFormat="1" ht="12.75">
      <c r="C594" s="36"/>
    </row>
    <row r="595" s="35" customFormat="1" ht="12.75">
      <c r="C595" s="36"/>
    </row>
    <row r="596" s="35" customFormat="1" ht="12.75">
      <c r="C596" s="36"/>
    </row>
    <row r="597" s="35" customFormat="1" ht="12.75">
      <c r="C597" s="36"/>
    </row>
    <row r="598" s="35" customFormat="1" ht="12.75">
      <c r="C598" s="36"/>
    </row>
    <row r="599" s="35" customFormat="1" ht="12.75">
      <c r="C599" s="36"/>
    </row>
    <row r="600" s="35" customFormat="1" ht="12.75">
      <c r="C600" s="36"/>
    </row>
    <row r="601" s="35" customFormat="1" ht="12.75">
      <c r="C601" s="36"/>
    </row>
    <row r="602" s="35" customFormat="1" ht="12.75">
      <c r="C602" s="36"/>
    </row>
    <row r="603" s="35" customFormat="1" ht="12.75">
      <c r="C603" s="36"/>
    </row>
    <row r="604" s="35" customFormat="1" ht="12.75">
      <c r="C604" s="36"/>
    </row>
    <row r="605" s="35" customFormat="1" ht="12.75">
      <c r="C605" s="36"/>
    </row>
    <row r="606" s="35" customFormat="1" ht="12.75">
      <c r="C606" s="36"/>
    </row>
    <row r="607" s="35" customFormat="1" ht="12.75">
      <c r="C607" s="36"/>
    </row>
    <row r="608" s="35" customFormat="1" ht="12.75">
      <c r="C608" s="36"/>
    </row>
    <row r="609" s="35" customFormat="1" ht="12.75">
      <c r="C609" s="36"/>
    </row>
    <row r="610" s="35" customFormat="1" ht="12.75">
      <c r="C610" s="36"/>
    </row>
    <row r="611" s="35" customFormat="1" ht="12.75">
      <c r="C611" s="36"/>
    </row>
    <row r="612" s="35" customFormat="1" ht="12.75">
      <c r="C612" s="36"/>
    </row>
    <row r="613" s="35" customFormat="1" ht="12.75">
      <c r="C613" s="36"/>
    </row>
    <row r="614" s="35" customFormat="1" ht="12.75">
      <c r="C614" s="36"/>
    </row>
    <row r="615" s="35" customFormat="1" ht="12.75">
      <c r="C615" s="36"/>
    </row>
    <row r="616" s="35" customFormat="1" ht="12.75">
      <c r="C616" s="36"/>
    </row>
    <row r="617" s="35" customFormat="1" ht="12.75">
      <c r="C617" s="36"/>
    </row>
    <row r="618" s="35" customFormat="1" ht="12.75">
      <c r="C618" s="36"/>
    </row>
    <row r="619" s="35" customFormat="1" ht="12.75">
      <c r="C619" s="36"/>
    </row>
    <row r="620" s="35" customFormat="1" ht="12.75">
      <c r="C620" s="36"/>
    </row>
    <row r="621" s="35" customFormat="1" ht="12.75">
      <c r="C621" s="36"/>
    </row>
    <row r="622" s="35" customFormat="1" ht="12.75">
      <c r="C622" s="36"/>
    </row>
    <row r="623" s="35" customFormat="1" ht="12.75">
      <c r="C623" s="36"/>
    </row>
    <row r="624" s="35" customFormat="1" ht="12.75">
      <c r="C624" s="36"/>
    </row>
    <row r="625" s="35" customFormat="1" ht="12.75">
      <c r="C625" s="36"/>
    </row>
    <row r="626" s="35" customFormat="1" ht="12.75">
      <c r="C626" s="36"/>
    </row>
    <row r="627" s="35" customFormat="1" ht="12.75">
      <c r="C627" s="36"/>
    </row>
    <row r="628" s="35" customFormat="1" ht="12.75">
      <c r="C628" s="36"/>
    </row>
    <row r="629" s="35" customFormat="1" ht="12.75">
      <c r="C629" s="36"/>
    </row>
    <row r="630" s="35" customFormat="1" ht="12.75">
      <c r="C630" s="36"/>
    </row>
    <row r="631" s="35" customFormat="1" ht="12.75">
      <c r="C631" s="36"/>
    </row>
    <row r="632" s="35" customFormat="1" ht="12.75">
      <c r="C632" s="36"/>
    </row>
    <row r="633" s="35" customFormat="1" ht="12.75">
      <c r="C633" s="36"/>
    </row>
    <row r="634" s="35" customFormat="1" ht="12.75">
      <c r="C634" s="36"/>
    </row>
    <row r="635" s="35" customFormat="1" ht="12.75">
      <c r="C635" s="36"/>
    </row>
    <row r="636" s="35" customFormat="1" ht="12.75">
      <c r="C636" s="36"/>
    </row>
    <row r="637" s="35" customFormat="1" ht="12.75">
      <c r="C637" s="36"/>
    </row>
    <row r="638" s="35" customFormat="1" ht="12.75">
      <c r="C638" s="36"/>
    </row>
    <row r="639" s="35" customFormat="1" ht="12.75">
      <c r="C639" s="36"/>
    </row>
    <row r="640" s="35" customFormat="1" ht="12.75">
      <c r="C640" s="36"/>
    </row>
    <row r="641" s="35" customFormat="1" ht="12.75">
      <c r="C641" s="36"/>
    </row>
    <row r="642" s="35" customFormat="1" ht="12.75">
      <c r="C642" s="36"/>
    </row>
    <row r="643" s="35" customFormat="1" ht="12.75">
      <c r="C643" s="36"/>
    </row>
    <row r="644" s="35" customFormat="1" ht="12.75">
      <c r="C644" s="36"/>
    </row>
    <row r="645" s="35" customFormat="1" ht="12.75">
      <c r="C645" s="36"/>
    </row>
    <row r="646" s="35" customFormat="1" ht="12.75">
      <c r="C646" s="36"/>
    </row>
    <row r="647" s="35" customFormat="1" ht="12.75">
      <c r="C647" s="36"/>
    </row>
    <row r="648" s="35" customFormat="1" ht="12.75">
      <c r="C648" s="36"/>
    </row>
    <row r="649" s="35" customFormat="1" ht="12.75">
      <c r="C649" s="36"/>
    </row>
    <row r="650" s="35" customFormat="1" ht="12.75">
      <c r="C650" s="36"/>
    </row>
    <row r="651" s="35" customFormat="1" ht="12.75">
      <c r="C651" s="36"/>
    </row>
    <row r="652" s="35" customFormat="1" ht="12.75">
      <c r="C652" s="36"/>
    </row>
    <row r="653" s="35" customFormat="1" ht="12.75">
      <c r="C653" s="36"/>
    </row>
    <row r="654" s="35" customFormat="1" ht="12.75">
      <c r="C654" s="36"/>
    </row>
    <row r="655" s="35" customFormat="1" ht="12.75">
      <c r="C655" s="36"/>
    </row>
    <row r="656" s="35" customFormat="1" ht="12.75">
      <c r="C656" s="36"/>
    </row>
    <row r="657" s="35" customFormat="1" ht="12.75">
      <c r="C657" s="36"/>
    </row>
    <row r="658" s="35" customFormat="1" ht="12.75">
      <c r="C658" s="36"/>
    </row>
    <row r="659" s="35" customFormat="1" ht="12.75">
      <c r="C659" s="36"/>
    </row>
    <row r="660" s="35" customFormat="1" ht="12.75">
      <c r="C660" s="36"/>
    </row>
    <row r="661" s="35" customFormat="1" ht="12.75">
      <c r="C661" s="36"/>
    </row>
    <row r="662" s="35" customFormat="1" ht="12.75">
      <c r="C662" s="36"/>
    </row>
    <row r="663" s="35" customFormat="1" ht="12.75">
      <c r="C663" s="36"/>
    </row>
    <row r="664" s="35" customFormat="1" ht="12.75">
      <c r="C664" s="36"/>
    </row>
    <row r="665" s="35" customFormat="1" ht="12.75">
      <c r="C665" s="36"/>
    </row>
    <row r="666" s="35" customFormat="1" ht="12.75">
      <c r="C666" s="36"/>
    </row>
    <row r="667" s="35" customFormat="1" ht="12.75">
      <c r="C667" s="36"/>
    </row>
    <row r="668" s="35" customFormat="1" ht="12.75">
      <c r="C668" s="36"/>
    </row>
    <row r="669" s="35" customFormat="1" ht="12.75">
      <c r="C669" s="36"/>
    </row>
    <row r="670" s="35" customFormat="1" ht="12.75">
      <c r="C670" s="36"/>
    </row>
    <row r="671" s="35" customFormat="1" ht="12.75">
      <c r="C671" s="36"/>
    </row>
    <row r="672" s="35" customFormat="1" ht="12.75">
      <c r="C672" s="36"/>
    </row>
    <row r="673" s="35" customFormat="1" ht="12.75">
      <c r="C673" s="36"/>
    </row>
    <row r="674" s="35" customFormat="1" ht="12.75">
      <c r="C674" s="36"/>
    </row>
    <row r="675" s="35" customFormat="1" ht="12.75">
      <c r="C675" s="36"/>
    </row>
    <row r="676" s="35" customFormat="1" ht="12.75">
      <c r="C676" s="36"/>
    </row>
    <row r="677" s="35" customFormat="1" ht="12.75">
      <c r="C677" s="36"/>
    </row>
    <row r="678" s="35" customFormat="1" ht="12.75">
      <c r="C678" s="36"/>
    </row>
    <row r="679" s="35" customFormat="1" ht="12.75">
      <c r="C679" s="36"/>
    </row>
    <row r="680" s="35" customFormat="1" ht="12.75">
      <c r="C680" s="36"/>
    </row>
    <row r="681" s="35" customFormat="1" ht="12.75">
      <c r="C681" s="36"/>
    </row>
    <row r="682" s="35" customFormat="1" ht="12.75">
      <c r="C682" s="36"/>
    </row>
    <row r="683" s="35" customFormat="1" ht="12.75">
      <c r="C683" s="36"/>
    </row>
    <row r="684" s="35" customFormat="1" ht="12.75">
      <c r="C684" s="36"/>
    </row>
    <row r="685" s="35" customFormat="1" ht="12.75">
      <c r="C685" s="36"/>
    </row>
    <row r="686" s="35" customFormat="1" ht="12.75">
      <c r="C686" s="36"/>
    </row>
    <row r="687" s="35" customFormat="1" ht="12.75">
      <c r="C687" s="36"/>
    </row>
    <row r="688" s="35" customFormat="1" ht="12.75">
      <c r="C688" s="36"/>
    </row>
    <row r="689" s="35" customFormat="1" ht="12.75">
      <c r="C689" s="36"/>
    </row>
    <row r="690" s="35" customFormat="1" ht="12.75">
      <c r="C690" s="36"/>
    </row>
    <row r="691" s="35" customFormat="1" ht="12.75">
      <c r="C691" s="36"/>
    </row>
    <row r="692" s="35" customFormat="1" ht="12.75">
      <c r="C692" s="36"/>
    </row>
    <row r="693" s="35" customFormat="1" ht="12.75">
      <c r="C693" s="36"/>
    </row>
    <row r="694" s="35" customFormat="1" ht="12.75">
      <c r="C694" s="36"/>
    </row>
    <row r="695" s="35" customFormat="1" ht="12.75">
      <c r="C695" s="36"/>
    </row>
    <row r="696" s="35" customFormat="1" ht="12.75">
      <c r="C696" s="36"/>
    </row>
    <row r="697" s="35" customFormat="1" ht="12.75">
      <c r="C697" s="36"/>
    </row>
    <row r="698" s="35" customFormat="1" ht="12.75">
      <c r="C698" s="36"/>
    </row>
    <row r="699" s="35" customFormat="1" ht="12.75">
      <c r="C699" s="36"/>
    </row>
    <row r="700" s="35" customFormat="1" ht="12.75">
      <c r="C700" s="36"/>
    </row>
    <row r="701" s="35" customFormat="1" ht="12.75">
      <c r="C701" s="36"/>
    </row>
    <row r="702" s="35" customFormat="1" ht="12.75">
      <c r="C702" s="36"/>
    </row>
    <row r="703" s="35" customFormat="1" ht="12.75">
      <c r="C703" s="36"/>
    </row>
    <row r="704" s="35" customFormat="1" ht="12.75">
      <c r="C704" s="36"/>
    </row>
    <row r="705" s="35" customFormat="1" ht="12.75">
      <c r="C705" s="36"/>
    </row>
    <row r="706" s="35" customFormat="1" ht="12.75">
      <c r="C706" s="36"/>
    </row>
    <row r="707" s="35" customFormat="1" ht="12.75">
      <c r="C707" s="36"/>
    </row>
    <row r="708" s="35" customFormat="1" ht="12.75">
      <c r="C708" s="36"/>
    </row>
    <row r="709" s="35" customFormat="1" ht="12.75">
      <c r="C709" s="36"/>
    </row>
    <row r="710" s="35" customFormat="1" ht="12.75">
      <c r="C710" s="36"/>
    </row>
    <row r="711" s="35" customFormat="1" ht="12.75">
      <c r="C711" s="36"/>
    </row>
    <row r="712" s="35" customFormat="1" ht="12.75">
      <c r="C712" s="36"/>
    </row>
    <row r="713" s="35" customFormat="1" ht="12.75">
      <c r="C713" s="36"/>
    </row>
    <row r="714" s="35" customFormat="1" ht="12.75">
      <c r="C714" s="36"/>
    </row>
    <row r="715" s="35" customFormat="1" ht="12.75">
      <c r="C715" s="36"/>
    </row>
    <row r="716" s="35" customFormat="1" ht="12.75">
      <c r="C716" s="36"/>
    </row>
    <row r="717" s="35" customFormat="1" ht="12.75">
      <c r="C717" s="36"/>
    </row>
    <row r="718" s="35" customFormat="1" ht="12.75">
      <c r="C718" s="36"/>
    </row>
    <row r="719" s="35" customFormat="1" ht="12.75">
      <c r="C719" s="36"/>
    </row>
    <row r="720" s="35" customFormat="1" ht="12.75">
      <c r="C720" s="36"/>
    </row>
    <row r="721" s="35" customFormat="1" ht="12.75">
      <c r="C721" s="36"/>
    </row>
    <row r="722" s="35" customFormat="1" ht="12.75">
      <c r="C722" s="36"/>
    </row>
    <row r="723" s="35" customFormat="1" ht="12.75">
      <c r="C723" s="36"/>
    </row>
    <row r="724" s="35" customFormat="1" ht="12.75">
      <c r="C724" s="36"/>
    </row>
    <row r="725" s="35" customFormat="1" ht="12.75">
      <c r="C725" s="36"/>
    </row>
    <row r="726" s="35" customFormat="1" ht="12.75">
      <c r="C726" s="36"/>
    </row>
    <row r="727" s="35" customFormat="1" ht="12.75">
      <c r="C727" s="36"/>
    </row>
    <row r="728" s="35" customFormat="1" ht="12.75">
      <c r="C728" s="36"/>
    </row>
    <row r="729" s="35" customFormat="1" ht="12.75">
      <c r="C729" s="36"/>
    </row>
    <row r="730" s="35" customFormat="1" ht="12.75">
      <c r="C730" s="36"/>
    </row>
    <row r="731" s="35" customFormat="1" ht="12.75">
      <c r="C731" s="36"/>
    </row>
    <row r="732" s="35" customFormat="1" ht="12.75">
      <c r="C732" s="36"/>
    </row>
    <row r="733" s="35" customFormat="1" ht="12.75">
      <c r="C733" s="36"/>
    </row>
    <row r="734" s="35" customFormat="1" ht="12.75">
      <c r="C734" s="36"/>
    </row>
    <row r="735" s="35" customFormat="1" ht="12.75">
      <c r="C735" s="36"/>
    </row>
    <row r="736" s="35" customFormat="1" ht="12.75">
      <c r="C736" s="36"/>
    </row>
    <row r="737" s="35" customFormat="1" ht="12.75">
      <c r="C737" s="36"/>
    </row>
    <row r="738" s="35" customFormat="1" ht="12.75">
      <c r="C738" s="36"/>
    </row>
    <row r="739" s="35" customFormat="1" ht="12.75">
      <c r="C739" s="36"/>
    </row>
    <row r="740" s="35" customFormat="1" ht="12.75">
      <c r="C740" s="36"/>
    </row>
    <row r="741" s="35" customFormat="1" ht="12.75">
      <c r="C741" s="36"/>
    </row>
    <row r="742" s="35" customFormat="1" ht="12.75">
      <c r="C742" s="36"/>
    </row>
    <row r="743" s="35" customFormat="1" ht="12.75">
      <c r="C743" s="36"/>
    </row>
    <row r="744" s="35" customFormat="1" ht="12.75">
      <c r="C744" s="36"/>
    </row>
    <row r="745" s="35" customFormat="1" ht="12.75">
      <c r="C745" s="36"/>
    </row>
    <row r="746" s="35" customFormat="1" ht="12.75">
      <c r="C746" s="36"/>
    </row>
    <row r="747" s="35" customFormat="1" ht="12.75">
      <c r="C747" s="36"/>
    </row>
    <row r="748" s="35" customFormat="1" ht="12.75">
      <c r="C748" s="36"/>
    </row>
    <row r="749" s="35" customFormat="1" ht="12.75">
      <c r="C749" s="36"/>
    </row>
    <row r="750" s="35" customFormat="1" ht="12.75">
      <c r="C750" s="36"/>
    </row>
    <row r="751" s="35" customFormat="1" ht="12.75">
      <c r="C751" s="36"/>
    </row>
    <row r="752" s="35" customFormat="1" ht="12.75">
      <c r="C752" s="36"/>
    </row>
    <row r="753" s="35" customFormat="1" ht="12.75">
      <c r="C753" s="36"/>
    </row>
    <row r="754" s="35" customFormat="1" ht="12.75">
      <c r="C754" s="36"/>
    </row>
    <row r="755" s="35" customFormat="1" ht="12.75">
      <c r="C755" s="36"/>
    </row>
    <row r="756" s="35" customFormat="1" ht="12.75">
      <c r="C756" s="36"/>
    </row>
    <row r="757" s="35" customFormat="1" ht="12.75">
      <c r="C757" s="36"/>
    </row>
    <row r="758" s="35" customFormat="1" ht="12.75">
      <c r="C758" s="36"/>
    </row>
    <row r="759" s="35" customFormat="1" ht="12.75">
      <c r="C759" s="36"/>
    </row>
    <row r="760" s="35" customFormat="1" ht="12.75">
      <c r="C760" s="36"/>
    </row>
    <row r="761" s="35" customFormat="1" ht="12.75">
      <c r="C761" s="36"/>
    </row>
    <row r="762" s="35" customFormat="1" ht="12.75">
      <c r="C762" s="36"/>
    </row>
    <row r="763" s="35" customFormat="1" ht="12.75">
      <c r="C763" s="36"/>
    </row>
    <row r="764" s="35" customFormat="1" ht="12.75">
      <c r="C764" s="36"/>
    </row>
    <row r="765" s="35" customFormat="1" ht="12.75">
      <c r="C765" s="36"/>
    </row>
    <row r="766" s="35" customFormat="1" ht="12.75">
      <c r="C766" s="36"/>
    </row>
    <row r="767" s="35" customFormat="1" ht="12.75">
      <c r="C767" s="36"/>
    </row>
    <row r="768" s="35" customFormat="1" ht="12.75">
      <c r="C768" s="36"/>
    </row>
    <row r="769" s="35" customFormat="1" ht="12.75">
      <c r="C769" s="36"/>
    </row>
    <row r="770" s="35" customFormat="1" ht="12.75">
      <c r="C770" s="36"/>
    </row>
    <row r="771" s="35" customFormat="1" ht="12.75">
      <c r="C771" s="36"/>
    </row>
    <row r="772" s="35" customFormat="1" ht="12.75">
      <c r="C772" s="36"/>
    </row>
    <row r="773" s="35" customFormat="1" ht="12.75">
      <c r="C773" s="36"/>
    </row>
    <row r="774" s="35" customFormat="1" ht="12.75">
      <c r="C774" s="36"/>
    </row>
    <row r="775" s="35" customFormat="1" ht="12.75">
      <c r="C775" s="36"/>
    </row>
    <row r="776" s="35" customFormat="1" ht="12.75">
      <c r="C776" s="36"/>
    </row>
    <row r="777" s="35" customFormat="1" ht="12.75">
      <c r="C777" s="36"/>
    </row>
    <row r="778" s="35" customFormat="1" ht="12.75">
      <c r="C778" s="36"/>
    </row>
    <row r="779" s="35" customFormat="1" ht="12.75">
      <c r="C779" s="36"/>
    </row>
    <row r="780" s="35" customFormat="1" ht="12.75">
      <c r="C780" s="36"/>
    </row>
    <row r="781" s="35" customFormat="1" ht="12.75">
      <c r="C781" s="36"/>
    </row>
    <row r="782" s="35" customFormat="1" ht="12.75">
      <c r="C782" s="36"/>
    </row>
    <row r="783" s="35" customFormat="1" ht="12.75">
      <c r="C783" s="36"/>
    </row>
    <row r="784" s="35" customFormat="1" ht="12.75">
      <c r="C784" s="36"/>
    </row>
    <row r="785" s="35" customFormat="1" ht="12.75">
      <c r="C785" s="36"/>
    </row>
    <row r="786" s="35" customFormat="1" ht="12.75">
      <c r="C786" s="36"/>
    </row>
    <row r="787" s="35" customFormat="1" ht="12.75">
      <c r="C787" s="36"/>
    </row>
    <row r="788" s="35" customFormat="1" ht="12.75">
      <c r="C788" s="36"/>
    </row>
    <row r="789" s="35" customFormat="1" ht="12.75">
      <c r="C789" s="36"/>
    </row>
    <row r="790" s="35" customFormat="1" ht="12.75">
      <c r="C790" s="36"/>
    </row>
    <row r="791" s="35" customFormat="1" ht="12.75">
      <c r="C791" s="36"/>
    </row>
    <row r="792" s="35" customFormat="1" ht="12.75">
      <c r="C792" s="36"/>
    </row>
    <row r="793" s="35" customFormat="1" ht="12.75">
      <c r="C793" s="36"/>
    </row>
    <row r="794" s="35" customFormat="1" ht="12.75">
      <c r="C794" s="36"/>
    </row>
    <row r="795" s="35" customFormat="1" ht="12.75">
      <c r="C795" s="36"/>
    </row>
    <row r="796" s="35" customFormat="1" ht="12.75">
      <c r="C796" s="36"/>
    </row>
    <row r="797" s="35" customFormat="1" ht="12.75">
      <c r="C797" s="36"/>
    </row>
    <row r="798" s="35" customFormat="1" ht="12.75">
      <c r="C798" s="36"/>
    </row>
    <row r="799" s="35" customFormat="1" ht="12.75">
      <c r="C799" s="36"/>
    </row>
    <row r="800" s="35" customFormat="1" ht="12.75">
      <c r="C800" s="36"/>
    </row>
    <row r="801" s="35" customFormat="1" ht="12.75">
      <c r="C801" s="36"/>
    </row>
    <row r="802" s="35" customFormat="1" ht="12.75">
      <c r="C802" s="36"/>
    </row>
    <row r="803" s="35" customFormat="1" ht="12.75">
      <c r="C803" s="36"/>
    </row>
    <row r="804" s="35" customFormat="1" ht="12.75">
      <c r="C804" s="36"/>
    </row>
    <row r="805" s="35" customFormat="1" ht="12.75">
      <c r="C805" s="36"/>
    </row>
    <row r="806" s="35" customFormat="1" ht="12.75">
      <c r="C806" s="36"/>
    </row>
    <row r="807" s="35" customFormat="1" ht="12.75">
      <c r="C807" s="36"/>
    </row>
    <row r="808" s="35" customFormat="1" ht="12.75">
      <c r="C808" s="36"/>
    </row>
    <row r="809" s="35" customFormat="1" ht="12.75">
      <c r="C809" s="36"/>
    </row>
    <row r="810" s="35" customFormat="1" ht="12.75">
      <c r="C810" s="36"/>
    </row>
    <row r="811" s="35" customFormat="1" ht="12.75">
      <c r="C811" s="36"/>
    </row>
    <row r="812" s="35" customFormat="1" ht="12.75">
      <c r="C812" s="36"/>
    </row>
    <row r="813" s="35" customFormat="1" ht="12.75">
      <c r="C813" s="36"/>
    </row>
    <row r="814" s="35" customFormat="1" ht="12.75">
      <c r="C814" s="36"/>
    </row>
    <row r="815" s="35" customFormat="1" ht="12.75">
      <c r="C815" s="36"/>
    </row>
    <row r="816" s="35" customFormat="1" ht="12.75">
      <c r="C816" s="36"/>
    </row>
    <row r="817" s="35" customFormat="1" ht="12.75">
      <c r="C817" s="36"/>
    </row>
    <row r="818" s="35" customFormat="1" ht="12.75">
      <c r="C818" s="36"/>
    </row>
    <row r="819" s="35" customFormat="1" ht="12.75">
      <c r="C819" s="36"/>
    </row>
    <row r="820" s="35" customFormat="1" ht="12.75">
      <c r="C820" s="36"/>
    </row>
    <row r="821" s="35" customFormat="1" ht="12.75">
      <c r="C821" s="36"/>
    </row>
    <row r="822" s="35" customFormat="1" ht="12.75">
      <c r="C822" s="36"/>
    </row>
    <row r="823" s="35" customFormat="1" ht="12.75">
      <c r="C823" s="36"/>
    </row>
    <row r="824" s="35" customFormat="1" ht="12.75">
      <c r="C824" s="36"/>
    </row>
    <row r="825" s="35" customFormat="1" ht="12.75">
      <c r="C825" s="36"/>
    </row>
    <row r="826" s="35" customFormat="1" ht="12.75">
      <c r="C826" s="36"/>
    </row>
    <row r="827" s="35" customFormat="1" ht="12.75">
      <c r="C827" s="36"/>
    </row>
    <row r="828" s="35" customFormat="1" ht="12.75">
      <c r="C828" s="36"/>
    </row>
    <row r="829" s="35" customFormat="1" ht="12.75">
      <c r="C829" s="36"/>
    </row>
    <row r="830" s="35" customFormat="1" ht="12.75">
      <c r="C830" s="36"/>
    </row>
    <row r="831" s="35" customFormat="1" ht="12.75">
      <c r="C831" s="36"/>
    </row>
    <row r="832" s="35" customFormat="1" ht="12.75">
      <c r="C832" s="36"/>
    </row>
    <row r="833" s="35" customFormat="1" ht="12.75">
      <c r="C833" s="36"/>
    </row>
    <row r="834" s="35" customFormat="1" ht="12.75">
      <c r="C834" s="36"/>
    </row>
    <row r="835" s="35" customFormat="1" ht="12.75">
      <c r="C835" s="36"/>
    </row>
    <row r="836" s="35" customFormat="1" ht="12.75">
      <c r="C836" s="36"/>
    </row>
    <row r="837" s="35" customFormat="1" ht="12.75">
      <c r="C837" s="36"/>
    </row>
    <row r="838" s="35" customFormat="1" ht="12.75">
      <c r="C838" s="36"/>
    </row>
    <row r="839" s="35" customFormat="1" ht="12.75">
      <c r="C839" s="36"/>
    </row>
    <row r="840" s="35" customFormat="1" ht="12.75">
      <c r="C840" s="36"/>
    </row>
    <row r="841" s="35" customFormat="1" ht="12.75">
      <c r="C841" s="36"/>
    </row>
    <row r="842" s="35" customFormat="1" ht="12.75">
      <c r="C842" s="36"/>
    </row>
    <row r="843" s="35" customFormat="1" ht="12.75">
      <c r="C843" s="36"/>
    </row>
    <row r="844" s="35" customFormat="1" ht="12.75">
      <c r="C844" s="36"/>
    </row>
    <row r="845" s="35" customFormat="1" ht="12.75">
      <c r="C845" s="36"/>
    </row>
    <row r="846" s="35" customFormat="1" ht="12.75">
      <c r="C846" s="36"/>
    </row>
    <row r="847" s="35" customFormat="1" ht="12.75">
      <c r="C847" s="36"/>
    </row>
    <row r="848" s="35" customFormat="1" ht="12.75">
      <c r="C848" s="36"/>
    </row>
    <row r="849" s="35" customFormat="1" ht="12.75">
      <c r="C849" s="36"/>
    </row>
    <row r="850" s="35" customFormat="1" ht="12.75">
      <c r="C850" s="36"/>
    </row>
    <row r="851" s="35" customFormat="1" ht="12.75">
      <c r="C851" s="36"/>
    </row>
    <row r="852" s="35" customFormat="1" ht="12.75">
      <c r="C852" s="36"/>
    </row>
    <row r="853" s="35" customFormat="1" ht="12.75">
      <c r="C853" s="36"/>
    </row>
    <row r="854" s="35" customFormat="1" ht="12.75">
      <c r="C854" s="36"/>
    </row>
    <row r="855" s="35" customFormat="1" ht="12.75">
      <c r="C855" s="36"/>
    </row>
    <row r="856" s="35" customFormat="1" ht="12.75">
      <c r="C856" s="36"/>
    </row>
    <row r="857" s="35" customFormat="1" ht="12.75">
      <c r="C857" s="36"/>
    </row>
    <row r="858" s="35" customFormat="1" ht="12.75">
      <c r="C858" s="36"/>
    </row>
    <row r="859" s="35" customFormat="1" ht="12.75">
      <c r="C859" s="36"/>
    </row>
    <row r="860" s="35" customFormat="1" ht="12.75">
      <c r="C860" s="36"/>
    </row>
    <row r="861" s="35" customFormat="1" ht="12.75">
      <c r="C861" s="36"/>
    </row>
    <row r="862" s="35" customFormat="1" ht="12.75">
      <c r="C862" s="36"/>
    </row>
    <row r="863" s="35" customFormat="1" ht="12.75">
      <c r="C863" s="36"/>
    </row>
    <row r="864" s="35" customFormat="1" ht="12.75">
      <c r="C864" s="36"/>
    </row>
    <row r="865" s="35" customFormat="1" ht="12.75">
      <c r="C865" s="36"/>
    </row>
    <row r="866" s="35" customFormat="1" ht="12.75">
      <c r="C866" s="36"/>
    </row>
    <row r="867" s="35" customFormat="1" ht="12.75">
      <c r="C867" s="36"/>
    </row>
    <row r="868" s="35" customFormat="1" ht="12.75">
      <c r="C868" s="36"/>
    </row>
    <row r="869" s="35" customFormat="1" ht="12.75">
      <c r="C869" s="36"/>
    </row>
    <row r="870" s="35" customFormat="1" ht="12.75">
      <c r="C870" s="36"/>
    </row>
    <row r="871" s="35" customFormat="1" ht="12.75">
      <c r="C871" s="36"/>
    </row>
    <row r="872" s="35" customFormat="1" ht="12.75">
      <c r="C872" s="36"/>
    </row>
    <row r="873" s="35" customFormat="1" ht="12.75">
      <c r="C873" s="36"/>
    </row>
    <row r="874" s="35" customFormat="1" ht="12.75">
      <c r="C874" s="36"/>
    </row>
    <row r="875" s="35" customFormat="1" ht="12.75">
      <c r="C875" s="36"/>
    </row>
    <row r="876" s="35" customFormat="1" ht="12.75">
      <c r="C876" s="36"/>
    </row>
    <row r="877" s="35" customFormat="1" ht="12.75">
      <c r="C877" s="36"/>
    </row>
    <row r="878" s="35" customFormat="1" ht="12.75">
      <c r="C878" s="36"/>
    </row>
    <row r="879" s="35" customFormat="1" ht="12.75">
      <c r="C879" s="36"/>
    </row>
    <row r="880" s="35" customFormat="1" ht="12.75">
      <c r="C880" s="36"/>
    </row>
    <row r="881" s="35" customFormat="1" ht="12.75">
      <c r="C881" s="36"/>
    </row>
    <row r="882" s="35" customFormat="1" ht="12.75">
      <c r="C882" s="36"/>
    </row>
    <row r="883" s="35" customFormat="1" ht="12.75">
      <c r="C883" s="36"/>
    </row>
    <row r="884" s="35" customFormat="1" ht="12.75">
      <c r="C884" s="36"/>
    </row>
    <row r="885" s="35" customFormat="1" ht="12.75">
      <c r="C885" s="36"/>
    </row>
    <row r="886" s="35" customFormat="1" ht="12.75">
      <c r="C886" s="36"/>
    </row>
    <row r="887" s="35" customFormat="1" ht="12.75">
      <c r="C887" s="36"/>
    </row>
    <row r="888" s="35" customFormat="1" ht="12.75">
      <c r="C888" s="36"/>
    </row>
    <row r="889" s="35" customFormat="1" ht="12.75">
      <c r="C889" s="36"/>
    </row>
    <row r="890" s="35" customFormat="1" ht="12.75">
      <c r="C890" s="36"/>
    </row>
    <row r="891" s="35" customFormat="1" ht="12.75">
      <c r="C891" s="36"/>
    </row>
    <row r="892" s="35" customFormat="1" ht="12.75">
      <c r="C892" s="36"/>
    </row>
    <row r="893" s="35" customFormat="1" ht="12.75">
      <c r="C893" s="36"/>
    </row>
    <row r="894" s="35" customFormat="1" ht="12.75">
      <c r="C894" s="36"/>
    </row>
    <row r="895" s="35" customFormat="1" ht="12.75">
      <c r="C895" s="36"/>
    </row>
    <row r="896" s="35" customFormat="1" ht="12.75">
      <c r="C896" s="36"/>
    </row>
    <row r="897" s="35" customFormat="1" ht="12.75">
      <c r="C897" s="36"/>
    </row>
    <row r="898" s="35" customFormat="1" ht="12.75">
      <c r="C898" s="36"/>
    </row>
    <row r="899" s="35" customFormat="1" ht="12.75">
      <c r="C899" s="36"/>
    </row>
    <row r="900" s="35" customFormat="1" ht="12.75">
      <c r="C900" s="36"/>
    </row>
    <row r="901" s="35" customFormat="1" ht="12.75">
      <c r="C901" s="36"/>
    </row>
    <row r="902" s="35" customFormat="1" ht="12.75">
      <c r="C902" s="36"/>
    </row>
    <row r="903" s="35" customFormat="1" ht="12.75">
      <c r="C903" s="36"/>
    </row>
    <row r="904" s="35" customFormat="1" ht="12.75">
      <c r="C904" s="36"/>
    </row>
    <row r="905" s="35" customFormat="1" ht="12.75">
      <c r="C905" s="36"/>
    </row>
    <row r="906" s="35" customFormat="1" ht="12.75">
      <c r="C906" s="36"/>
    </row>
    <row r="907" s="35" customFormat="1" ht="12.75">
      <c r="C907" s="36"/>
    </row>
    <row r="908" s="35" customFormat="1" ht="12.75">
      <c r="C908" s="36"/>
    </row>
    <row r="909" s="35" customFormat="1" ht="12.75">
      <c r="C909" s="36"/>
    </row>
    <row r="910" s="35" customFormat="1" ht="12.75">
      <c r="C910" s="36"/>
    </row>
    <row r="911" s="35" customFormat="1" ht="12.75">
      <c r="C911" s="36"/>
    </row>
    <row r="912" s="35" customFormat="1" ht="12.75">
      <c r="C912" s="36"/>
    </row>
    <row r="913" s="35" customFormat="1" ht="12.75">
      <c r="C913" s="36"/>
    </row>
    <row r="914" s="35" customFormat="1" ht="12.75">
      <c r="C914" s="36"/>
    </row>
    <row r="915" s="35" customFormat="1" ht="12.75">
      <c r="C915" s="36"/>
    </row>
    <row r="916" s="35" customFormat="1" ht="12.75">
      <c r="C916" s="36"/>
    </row>
    <row r="917" s="35" customFormat="1" ht="12.75">
      <c r="C917" s="36"/>
    </row>
    <row r="918" s="35" customFormat="1" ht="12.75">
      <c r="C918" s="36"/>
    </row>
    <row r="919" s="35" customFormat="1" ht="12.75">
      <c r="C919" s="36"/>
    </row>
    <row r="920" s="35" customFormat="1" ht="12.75">
      <c r="C920" s="36"/>
    </row>
    <row r="921" s="35" customFormat="1" ht="12.75">
      <c r="C921" s="36"/>
    </row>
    <row r="922" s="35" customFormat="1" ht="12.75">
      <c r="C922" s="36"/>
    </row>
    <row r="923" s="35" customFormat="1" ht="12.75">
      <c r="C923" s="36"/>
    </row>
    <row r="924" s="35" customFormat="1" ht="12.75">
      <c r="C924" s="36"/>
    </row>
    <row r="925" s="35" customFormat="1" ht="12.75">
      <c r="C925" s="36"/>
    </row>
    <row r="926" s="35" customFormat="1" ht="12.75">
      <c r="C926" s="36"/>
    </row>
    <row r="927" s="35" customFormat="1" ht="12.75">
      <c r="C927" s="36"/>
    </row>
    <row r="928" s="35" customFormat="1" ht="12.75">
      <c r="C928" s="36"/>
    </row>
    <row r="929" s="35" customFormat="1" ht="12.75">
      <c r="C929" s="36"/>
    </row>
    <row r="930" s="35" customFormat="1" ht="12.75">
      <c r="C930" s="36"/>
    </row>
    <row r="931" s="35" customFormat="1" ht="12.75">
      <c r="C931" s="36"/>
    </row>
    <row r="932" s="35" customFormat="1" ht="12.75">
      <c r="C932" s="36"/>
    </row>
    <row r="933" s="35" customFormat="1" ht="12.75">
      <c r="C933" s="36"/>
    </row>
    <row r="934" s="35" customFormat="1" ht="12.75">
      <c r="C934" s="36"/>
    </row>
    <row r="935" s="35" customFormat="1" ht="12.75">
      <c r="C935" s="36"/>
    </row>
    <row r="936" s="35" customFormat="1" ht="12.75">
      <c r="C936" s="36"/>
    </row>
    <row r="937" s="35" customFormat="1" ht="12.75">
      <c r="C937" s="36"/>
    </row>
    <row r="938" s="35" customFormat="1" ht="12.75">
      <c r="C938" s="36"/>
    </row>
    <row r="939" s="35" customFormat="1" ht="12.75">
      <c r="C939" s="36"/>
    </row>
    <row r="940" s="35" customFormat="1" ht="12.75">
      <c r="C940" s="36"/>
    </row>
    <row r="941" s="35" customFormat="1" ht="12.75">
      <c r="C941" s="36"/>
    </row>
    <row r="942" s="35" customFormat="1" ht="12.75">
      <c r="C942" s="36"/>
    </row>
    <row r="943" s="35" customFormat="1" ht="12.75">
      <c r="C943" s="36"/>
    </row>
    <row r="944" s="35" customFormat="1" ht="12.75">
      <c r="C944" s="36"/>
    </row>
    <row r="945" s="35" customFormat="1" ht="12.75">
      <c r="C945" s="36"/>
    </row>
    <row r="946" s="35" customFormat="1" ht="12.75">
      <c r="C946" s="36"/>
    </row>
    <row r="947" s="35" customFormat="1" ht="12.75">
      <c r="C947" s="36"/>
    </row>
    <row r="948" s="35" customFormat="1" ht="12.75">
      <c r="C948" s="36"/>
    </row>
    <row r="949" s="35" customFormat="1" ht="12.75">
      <c r="C949" s="36"/>
    </row>
    <row r="950" s="35" customFormat="1" ht="12.75">
      <c r="C950" s="36"/>
    </row>
    <row r="951" s="35" customFormat="1" ht="12.75">
      <c r="C951" s="36"/>
    </row>
    <row r="952" s="35" customFormat="1" ht="12.75">
      <c r="C952" s="36"/>
    </row>
    <row r="953" s="35" customFormat="1" ht="12.75">
      <c r="C953" s="36"/>
    </row>
    <row r="954" s="35" customFormat="1" ht="12.75">
      <c r="C954" s="36"/>
    </row>
    <row r="955" s="35" customFormat="1" ht="12.75">
      <c r="C955" s="36"/>
    </row>
    <row r="956" s="35" customFormat="1" ht="12.75">
      <c r="C956" s="36"/>
    </row>
    <row r="957" s="35" customFormat="1" ht="12.75">
      <c r="C957" s="36"/>
    </row>
    <row r="958" s="35" customFormat="1" ht="12.75">
      <c r="C958" s="36"/>
    </row>
    <row r="959" s="35" customFormat="1" ht="12.75">
      <c r="C959" s="36"/>
    </row>
    <row r="960" s="35" customFormat="1" ht="12.75">
      <c r="C960" s="36"/>
    </row>
    <row r="961" s="35" customFormat="1" ht="12.75">
      <c r="C961" s="36"/>
    </row>
    <row r="962" s="35" customFormat="1" ht="12.75">
      <c r="C962" s="36"/>
    </row>
    <row r="963" s="35" customFormat="1" ht="12.75">
      <c r="C963" s="36"/>
    </row>
    <row r="964" s="35" customFormat="1" ht="12.75">
      <c r="C964" s="36"/>
    </row>
    <row r="965" s="35" customFormat="1" ht="12.75">
      <c r="C965" s="36"/>
    </row>
    <row r="966" s="35" customFormat="1" ht="12.75">
      <c r="C966" s="36"/>
    </row>
    <row r="967" s="35" customFormat="1" ht="12.75">
      <c r="C967" s="36"/>
    </row>
    <row r="968" s="35" customFormat="1" ht="12.75">
      <c r="C968" s="36"/>
    </row>
    <row r="969" s="35" customFormat="1" ht="12.75">
      <c r="C969" s="36"/>
    </row>
    <row r="970" s="35" customFormat="1" ht="12.75">
      <c r="C970" s="36"/>
    </row>
    <row r="971" s="35" customFormat="1" ht="12.75">
      <c r="C971" s="36"/>
    </row>
    <row r="972" s="35" customFormat="1" ht="12.75">
      <c r="C972" s="36"/>
    </row>
    <row r="973" s="35" customFormat="1" ht="12.75">
      <c r="C973" s="36"/>
    </row>
    <row r="974" s="35" customFormat="1" ht="12.75">
      <c r="C974" s="36"/>
    </row>
    <row r="975" s="35" customFormat="1" ht="12.75">
      <c r="C975" s="36"/>
    </row>
    <row r="976" s="35" customFormat="1" ht="12.75">
      <c r="C976" s="36"/>
    </row>
    <row r="977" s="35" customFormat="1" ht="12.75">
      <c r="C977" s="36"/>
    </row>
    <row r="978" s="35" customFormat="1" ht="12.75">
      <c r="C978" s="36"/>
    </row>
    <row r="979" s="35" customFormat="1" ht="12.75">
      <c r="C979" s="36"/>
    </row>
    <row r="980" s="35" customFormat="1" ht="12.75">
      <c r="C980" s="36"/>
    </row>
    <row r="981" s="35" customFormat="1" ht="12.75">
      <c r="C981" s="36"/>
    </row>
    <row r="982" s="35" customFormat="1" ht="12.75">
      <c r="C982" s="36"/>
    </row>
    <row r="983" s="35" customFormat="1" ht="12.75">
      <c r="C983" s="36"/>
    </row>
    <row r="984" s="35" customFormat="1" ht="12.75">
      <c r="C984" s="36"/>
    </row>
    <row r="985" s="35" customFormat="1" ht="12.75">
      <c r="C985" s="36"/>
    </row>
    <row r="986" s="35" customFormat="1" ht="12.75">
      <c r="C986" s="36"/>
    </row>
    <row r="987" s="35" customFormat="1" ht="12.75">
      <c r="C987" s="36"/>
    </row>
    <row r="988" s="35" customFormat="1" ht="12.75">
      <c r="C988" s="36"/>
    </row>
    <row r="989" s="35" customFormat="1" ht="12.75">
      <c r="C989" s="36"/>
    </row>
    <row r="990" s="35" customFormat="1" ht="12.75">
      <c r="C990" s="36"/>
    </row>
    <row r="991" s="35" customFormat="1" ht="12.75">
      <c r="C991" s="36"/>
    </row>
    <row r="992" s="35" customFormat="1" ht="12.75">
      <c r="C992" s="36"/>
    </row>
    <row r="993" s="35" customFormat="1" ht="12.75">
      <c r="C993" s="36"/>
    </row>
    <row r="994" s="35" customFormat="1" ht="12.75">
      <c r="C994" s="36"/>
    </row>
    <row r="995" s="35" customFormat="1" ht="12.75">
      <c r="C995" s="36"/>
    </row>
    <row r="996" s="35" customFormat="1" ht="12.75">
      <c r="C996" s="36"/>
    </row>
    <row r="997" s="35" customFormat="1" ht="12.75">
      <c r="C997" s="36"/>
    </row>
    <row r="998" s="35" customFormat="1" ht="12.75">
      <c r="C998" s="36"/>
    </row>
    <row r="999" s="35" customFormat="1" ht="12.75">
      <c r="C999" s="36"/>
    </row>
    <row r="1000" s="35" customFormat="1" ht="12.75">
      <c r="C1000" s="36"/>
    </row>
    <row r="1001" s="35" customFormat="1" ht="12.75">
      <c r="C1001" s="36"/>
    </row>
    <row r="1002" s="35" customFormat="1" ht="12.75">
      <c r="C1002" s="36"/>
    </row>
    <row r="1003" s="35" customFormat="1" ht="12.75">
      <c r="C1003" s="36"/>
    </row>
    <row r="1004" s="35" customFormat="1" ht="12.75">
      <c r="C1004" s="36"/>
    </row>
    <row r="1005" s="35" customFormat="1" ht="12.75">
      <c r="C1005" s="36"/>
    </row>
    <row r="1006" s="35" customFormat="1" ht="12.75">
      <c r="C1006" s="36"/>
    </row>
    <row r="1007" s="35" customFormat="1" ht="12.75">
      <c r="C1007" s="36"/>
    </row>
    <row r="1008" s="35" customFormat="1" ht="12.75">
      <c r="C1008" s="36"/>
    </row>
    <row r="1009" s="35" customFormat="1" ht="12.75">
      <c r="C1009" s="36"/>
    </row>
    <row r="1010" s="35" customFormat="1" ht="12.75">
      <c r="C1010" s="36"/>
    </row>
    <row r="1011" s="35" customFormat="1" ht="12.75">
      <c r="C1011" s="36"/>
    </row>
    <row r="1012" s="35" customFormat="1" ht="12.75">
      <c r="C1012" s="36"/>
    </row>
    <row r="1013" s="35" customFormat="1" ht="12.75">
      <c r="C1013" s="36"/>
    </row>
    <row r="1014" s="35" customFormat="1" ht="12.75">
      <c r="C1014" s="36"/>
    </row>
    <row r="1015" s="35" customFormat="1" ht="12.75">
      <c r="C1015" s="36"/>
    </row>
    <row r="1016" s="35" customFormat="1" ht="12.75">
      <c r="C1016" s="36"/>
    </row>
    <row r="1017" s="35" customFormat="1" ht="12.75">
      <c r="C1017" s="36"/>
    </row>
    <row r="1018" s="35" customFormat="1" ht="12.75">
      <c r="C1018" s="36"/>
    </row>
    <row r="1019" s="35" customFormat="1" ht="12.75">
      <c r="C1019" s="36"/>
    </row>
    <row r="1020" s="35" customFormat="1" ht="12.75">
      <c r="C1020" s="36"/>
    </row>
    <row r="1021" s="35" customFormat="1" ht="12.75">
      <c r="C1021" s="36"/>
    </row>
    <row r="1022" s="35" customFormat="1" ht="12.75">
      <c r="C1022" s="36"/>
    </row>
    <row r="1023" s="35" customFormat="1" ht="12.75">
      <c r="C1023" s="36"/>
    </row>
    <row r="1024" s="35" customFormat="1" ht="12.75">
      <c r="C1024" s="36"/>
    </row>
    <row r="1025" s="35" customFormat="1" ht="12.75">
      <c r="C1025" s="36"/>
    </row>
    <row r="1026" s="35" customFormat="1" ht="12.75">
      <c r="C1026" s="36"/>
    </row>
    <row r="1027" s="35" customFormat="1" ht="12.75">
      <c r="C1027" s="36"/>
    </row>
    <row r="1028" s="35" customFormat="1" ht="12.75">
      <c r="C1028" s="36"/>
    </row>
    <row r="1029" s="35" customFormat="1" ht="12.75">
      <c r="C1029" s="36"/>
    </row>
    <row r="1030" s="35" customFormat="1" ht="12.75">
      <c r="C1030" s="36"/>
    </row>
    <row r="1031" s="35" customFormat="1" ht="12.75">
      <c r="C1031" s="36"/>
    </row>
    <row r="1032" s="35" customFormat="1" ht="12.75">
      <c r="C1032" s="36"/>
    </row>
    <row r="1033" s="35" customFormat="1" ht="12.75">
      <c r="C1033" s="36"/>
    </row>
    <row r="1034" s="35" customFormat="1" ht="12.75">
      <c r="C1034" s="36"/>
    </row>
    <row r="1035" s="35" customFormat="1" ht="12.75">
      <c r="C1035" s="36"/>
    </row>
    <row r="1036" s="35" customFormat="1" ht="12.75">
      <c r="C1036" s="36"/>
    </row>
    <row r="1037" s="35" customFormat="1" ht="12.75">
      <c r="C1037" s="36"/>
    </row>
    <row r="1038" s="35" customFormat="1" ht="12.75">
      <c r="C1038" s="36"/>
    </row>
    <row r="1039" s="35" customFormat="1" ht="12.75">
      <c r="C1039" s="36"/>
    </row>
    <row r="1040" s="35" customFormat="1" ht="12.75">
      <c r="C1040" s="36"/>
    </row>
    <row r="1041" s="35" customFormat="1" ht="12.75">
      <c r="C1041" s="36"/>
    </row>
    <row r="1042" s="35" customFormat="1" ht="12.75">
      <c r="C1042" s="36"/>
    </row>
    <row r="1043" s="35" customFormat="1" ht="12.75">
      <c r="C1043" s="36"/>
    </row>
    <row r="1044" s="35" customFormat="1" ht="12.75">
      <c r="C1044" s="36"/>
    </row>
    <row r="1045" s="35" customFormat="1" ht="12.75">
      <c r="C1045" s="36"/>
    </row>
    <row r="1046" s="35" customFormat="1" ht="12.75">
      <c r="C1046" s="36"/>
    </row>
    <row r="1047" s="35" customFormat="1" ht="12.75">
      <c r="C1047" s="36"/>
    </row>
    <row r="1048" s="35" customFormat="1" ht="12.75">
      <c r="C1048" s="36"/>
    </row>
    <row r="1049" s="35" customFormat="1" ht="12.75">
      <c r="C1049" s="36"/>
    </row>
    <row r="1050" s="35" customFormat="1" ht="12.75">
      <c r="C1050" s="36"/>
    </row>
    <row r="1051" s="35" customFormat="1" ht="12.75">
      <c r="C1051" s="36"/>
    </row>
    <row r="1052" s="35" customFormat="1" ht="12.75">
      <c r="C1052" s="36"/>
    </row>
    <row r="1053" s="35" customFormat="1" ht="12.75">
      <c r="C1053" s="36"/>
    </row>
    <row r="1054" s="35" customFormat="1" ht="12.75">
      <c r="C1054" s="36"/>
    </row>
    <row r="1055" s="35" customFormat="1" ht="12.75">
      <c r="C1055" s="36"/>
    </row>
    <row r="1056" s="35" customFormat="1" ht="12.75">
      <c r="C1056" s="36"/>
    </row>
    <row r="1057" s="35" customFormat="1" ht="12.75">
      <c r="C1057" s="36"/>
    </row>
    <row r="1058" s="35" customFormat="1" ht="12.75">
      <c r="C1058" s="36"/>
    </row>
    <row r="1059" s="35" customFormat="1" ht="12.75">
      <c r="C1059" s="36"/>
    </row>
    <row r="1060" s="35" customFormat="1" ht="12.75">
      <c r="C1060" s="36"/>
    </row>
    <row r="1061" s="35" customFormat="1" ht="12.75">
      <c r="C1061" s="36"/>
    </row>
    <row r="1062" s="35" customFormat="1" ht="12.75">
      <c r="C1062" s="36"/>
    </row>
    <row r="1063" s="35" customFormat="1" ht="12.75">
      <c r="C1063" s="36"/>
    </row>
    <row r="1064" s="35" customFormat="1" ht="12.75">
      <c r="C1064" s="36"/>
    </row>
    <row r="1065" s="35" customFormat="1" ht="12.75">
      <c r="C1065" s="36"/>
    </row>
    <row r="1066" s="35" customFormat="1" ht="12.75">
      <c r="C1066" s="36"/>
    </row>
    <row r="1067" s="35" customFormat="1" ht="12.75">
      <c r="C1067" s="36"/>
    </row>
    <row r="1068" s="35" customFormat="1" ht="12.75">
      <c r="C1068" s="36"/>
    </row>
    <row r="1069" s="35" customFormat="1" ht="12.75">
      <c r="C1069" s="36"/>
    </row>
    <row r="1070" s="35" customFormat="1" ht="12.75">
      <c r="C1070" s="36"/>
    </row>
    <row r="1071" s="35" customFormat="1" ht="12.75">
      <c r="C1071" s="36"/>
    </row>
    <row r="1072" s="35" customFormat="1" ht="12.75">
      <c r="C1072" s="36"/>
    </row>
    <row r="1073" s="35" customFormat="1" ht="12.75">
      <c r="C1073" s="36"/>
    </row>
    <row r="1074" s="35" customFormat="1" ht="12.75">
      <c r="C1074" s="36"/>
    </row>
    <row r="1075" s="35" customFormat="1" ht="12.75">
      <c r="C1075" s="36"/>
    </row>
    <row r="1076" s="35" customFormat="1" ht="12.75">
      <c r="C1076" s="36"/>
    </row>
    <row r="1077" s="35" customFormat="1" ht="12.75">
      <c r="C1077" s="36"/>
    </row>
    <row r="1078" s="35" customFormat="1" ht="12.75">
      <c r="C1078" s="36"/>
    </row>
    <row r="1079" s="35" customFormat="1" ht="12.75">
      <c r="C1079" s="36"/>
    </row>
    <row r="1080" s="35" customFormat="1" ht="12.75">
      <c r="C1080" s="36"/>
    </row>
    <row r="1081" s="35" customFormat="1" ht="12.75">
      <c r="C1081" s="36"/>
    </row>
    <row r="1082" s="35" customFormat="1" ht="12.75">
      <c r="C1082" s="36"/>
    </row>
    <row r="1083" s="35" customFormat="1" ht="12.75">
      <c r="C1083" s="36"/>
    </row>
    <row r="1084" s="35" customFormat="1" ht="12.75">
      <c r="C1084" s="36"/>
    </row>
    <row r="1085" s="35" customFormat="1" ht="12.75">
      <c r="C1085" s="36"/>
    </row>
    <row r="1086" s="35" customFormat="1" ht="12.75">
      <c r="C1086" s="36"/>
    </row>
    <row r="1087" s="35" customFormat="1" ht="12.75">
      <c r="C1087" s="36"/>
    </row>
    <row r="1088" s="35" customFormat="1" ht="12.75">
      <c r="C1088" s="36"/>
    </row>
    <row r="1089" s="35" customFormat="1" ht="12.75">
      <c r="C1089" s="36"/>
    </row>
    <row r="1090" s="35" customFormat="1" ht="12.75">
      <c r="C1090" s="36"/>
    </row>
    <row r="1091" s="35" customFormat="1" ht="12.75">
      <c r="C1091" s="36"/>
    </row>
    <row r="1092" s="35" customFormat="1" ht="12.75">
      <c r="C1092" s="36"/>
    </row>
    <row r="1093" s="35" customFormat="1" ht="12.75">
      <c r="C1093" s="36"/>
    </row>
    <row r="1094" s="35" customFormat="1" ht="12.75">
      <c r="C1094" s="36"/>
    </row>
    <row r="1095" s="35" customFormat="1" ht="12.75">
      <c r="C1095" s="36"/>
    </row>
    <row r="1096" s="35" customFormat="1" ht="12.75">
      <c r="C1096" s="36"/>
    </row>
    <row r="1097" s="35" customFormat="1" ht="12.75">
      <c r="C1097" s="36"/>
    </row>
    <row r="1098" s="35" customFormat="1" ht="12.75">
      <c r="C1098" s="36"/>
    </row>
    <row r="1099" s="35" customFormat="1" ht="12.75">
      <c r="C1099" s="36"/>
    </row>
    <row r="1100" s="35" customFormat="1" ht="12.75">
      <c r="C1100" s="36"/>
    </row>
    <row r="1101" s="35" customFormat="1" ht="12.75">
      <c r="C1101" s="36"/>
    </row>
    <row r="1102" s="35" customFormat="1" ht="12.75">
      <c r="C1102" s="36"/>
    </row>
    <row r="1103" s="35" customFormat="1" ht="12.75">
      <c r="C1103" s="36"/>
    </row>
    <row r="1104" s="35" customFormat="1" ht="12.75">
      <c r="C1104" s="36"/>
    </row>
    <row r="1105" s="35" customFormat="1" ht="12.75">
      <c r="C1105" s="36"/>
    </row>
    <row r="1106" s="35" customFormat="1" ht="12.75">
      <c r="C1106" s="36"/>
    </row>
    <row r="1107" s="35" customFormat="1" ht="12.75">
      <c r="C1107" s="36"/>
    </row>
    <row r="1108" s="35" customFormat="1" ht="12.75">
      <c r="C1108" s="36"/>
    </row>
    <row r="1109" s="35" customFormat="1" ht="12.75">
      <c r="C1109" s="36"/>
    </row>
    <row r="1110" s="35" customFormat="1" ht="12.75">
      <c r="C1110" s="36"/>
    </row>
    <row r="1111" s="35" customFormat="1" ht="12.75">
      <c r="C1111" s="36"/>
    </row>
    <row r="1112" s="35" customFormat="1" ht="12.75">
      <c r="C1112" s="36"/>
    </row>
    <row r="1113" s="35" customFormat="1" ht="12.75">
      <c r="C1113" s="36"/>
    </row>
    <row r="1114" s="35" customFormat="1" ht="12.75">
      <c r="C1114" s="36"/>
    </row>
    <row r="1115" s="35" customFormat="1" ht="12.75">
      <c r="C1115" s="36"/>
    </row>
    <row r="1116" s="35" customFormat="1" ht="12.75">
      <c r="C1116" s="36"/>
    </row>
    <row r="1117" s="35" customFormat="1" ht="12.75">
      <c r="C1117" s="36"/>
    </row>
    <row r="1118" s="35" customFormat="1" ht="12.75">
      <c r="C1118" s="36"/>
    </row>
    <row r="1119" s="35" customFormat="1" ht="12.75">
      <c r="C1119" s="36"/>
    </row>
    <row r="1120" s="35" customFormat="1" ht="12.75">
      <c r="C1120" s="36"/>
    </row>
    <row r="1121" s="35" customFormat="1" ht="12.75">
      <c r="C1121" s="36"/>
    </row>
    <row r="1122" s="35" customFormat="1" ht="12.75">
      <c r="C1122" s="36"/>
    </row>
    <row r="1123" s="35" customFormat="1" ht="12.75">
      <c r="C1123" s="36"/>
    </row>
    <row r="1124" s="35" customFormat="1" ht="12.75">
      <c r="C1124" s="36"/>
    </row>
    <row r="1125" s="35" customFormat="1" ht="12.75">
      <c r="C1125" s="36"/>
    </row>
    <row r="1126" s="35" customFormat="1" ht="12.75">
      <c r="C1126" s="36"/>
    </row>
    <row r="1127" s="35" customFormat="1" ht="12.75">
      <c r="C1127" s="36"/>
    </row>
    <row r="1128" s="35" customFormat="1" ht="12.75">
      <c r="C1128" s="36"/>
    </row>
    <row r="1129" s="35" customFormat="1" ht="12.75">
      <c r="C1129" s="36"/>
    </row>
    <row r="1130" s="35" customFormat="1" ht="12.75">
      <c r="C1130" s="36"/>
    </row>
    <row r="1131" s="35" customFormat="1" ht="12.75">
      <c r="C1131" s="36"/>
    </row>
    <row r="1132" s="35" customFormat="1" ht="12.75">
      <c r="C1132" s="36"/>
    </row>
    <row r="1133" s="35" customFormat="1" ht="12.75">
      <c r="C1133" s="36"/>
    </row>
    <row r="1134" s="35" customFormat="1" ht="12.75">
      <c r="C1134" s="36"/>
    </row>
    <row r="1135" s="35" customFormat="1" ht="12.75">
      <c r="C1135" s="36"/>
    </row>
    <row r="1136" s="35" customFormat="1" ht="12.75">
      <c r="C1136" s="36"/>
    </row>
    <row r="1137" s="35" customFormat="1" ht="12.75">
      <c r="C1137" s="36"/>
    </row>
    <row r="1138" s="35" customFormat="1" ht="12.75">
      <c r="C1138" s="36"/>
    </row>
    <row r="1139" s="35" customFormat="1" ht="12.75">
      <c r="C1139" s="36"/>
    </row>
    <row r="1140" s="35" customFormat="1" ht="12.75">
      <c r="C1140" s="36"/>
    </row>
    <row r="1141" s="35" customFormat="1" ht="12.75">
      <c r="C1141" s="36"/>
    </row>
    <row r="1142" s="35" customFormat="1" ht="12.75">
      <c r="C1142" s="36"/>
    </row>
    <row r="1143" s="35" customFormat="1" ht="12.75">
      <c r="C1143" s="36"/>
    </row>
    <row r="1144" s="35" customFormat="1" ht="12.75">
      <c r="C1144" s="36"/>
    </row>
    <row r="1145" s="35" customFormat="1" ht="12.75">
      <c r="C1145" s="36"/>
    </row>
    <row r="1146" s="35" customFormat="1" ht="12.75">
      <c r="C1146" s="36"/>
    </row>
    <row r="1147" s="35" customFormat="1" ht="12.75">
      <c r="C1147" s="36"/>
    </row>
    <row r="1148" s="35" customFormat="1" ht="12.75">
      <c r="C1148" s="36"/>
    </row>
    <row r="1149" s="35" customFormat="1" ht="12.75">
      <c r="C1149" s="36"/>
    </row>
    <row r="1150" s="35" customFormat="1" ht="12.75">
      <c r="C1150" s="36"/>
    </row>
    <row r="1151" s="35" customFormat="1" ht="12.75">
      <c r="C1151" s="36"/>
    </row>
    <row r="1152" s="35" customFormat="1" ht="12.75">
      <c r="C1152" s="36"/>
    </row>
    <row r="1153" s="35" customFormat="1" ht="12.75">
      <c r="C1153" s="36"/>
    </row>
    <row r="1154" s="35" customFormat="1" ht="12.75">
      <c r="C1154" s="36"/>
    </row>
    <row r="1155" s="35" customFormat="1" ht="12.75">
      <c r="C1155" s="36"/>
    </row>
    <row r="1156" s="35" customFormat="1" ht="12.75">
      <c r="C1156" s="36"/>
    </row>
    <row r="1157" s="35" customFormat="1" ht="12.75">
      <c r="C1157" s="36"/>
    </row>
    <row r="1158" s="35" customFormat="1" ht="12.75">
      <c r="C1158" s="36"/>
    </row>
    <row r="1159" s="35" customFormat="1" ht="12.75">
      <c r="C1159" s="36"/>
    </row>
    <row r="1160" s="35" customFormat="1" ht="12.75">
      <c r="C1160" s="36"/>
    </row>
    <row r="1161" s="35" customFormat="1" ht="12.75">
      <c r="C1161" s="36"/>
    </row>
    <row r="1162" s="35" customFormat="1" ht="12.75">
      <c r="C1162" s="36"/>
    </row>
    <row r="1163" s="35" customFormat="1" ht="12.75">
      <c r="C1163" s="36"/>
    </row>
    <row r="1164" s="35" customFormat="1" ht="12.75">
      <c r="C1164" s="36"/>
    </row>
    <row r="1165" s="35" customFormat="1" ht="12.75">
      <c r="C1165" s="36"/>
    </row>
    <row r="1166" s="35" customFormat="1" ht="12.75">
      <c r="C1166" s="36"/>
    </row>
    <row r="1167" s="35" customFormat="1" ht="12.75">
      <c r="C1167" s="36"/>
    </row>
    <row r="1168" s="35" customFormat="1" ht="12.75">
      <c r="C1168" s="36"/>
    </row>
    <row r="1169" s="35" customFormat="1" ht="12.75">
      <c r="C1169" s="36"/>
    </row>
    <row r="1170" s="35" customFormat="1" ht="12.75">
      <c r="C1170" s="36"/>
    </row>
    <row r="1171" s="35" customFormat="1" ht="12.75">
      <c r="C1171" s="36"/>
    </row>
    <row r="1172" s="35" customFormat="1" ht="12.75">
      <c r="C1172" s="36"/>
    </row>
    <row r="1173" s="35" customFormat="1" ht="12.75">
      <c r="C1173" s="36"/>
    </row>
    <row r="1174" s="35" customFormat="1" ht="12.75">
      <c r="C1174" s="36"/>
    </row>
    <row r="1175" s="35" customFormat="1" ht="12.75">
      <c r="C1175" s="36"/>
    </row>
    <row r="1176" s="35" customFormat="1" ht="12.75">
      <c r="C1176" s="36"/>
    </row>
    <row r="1177" s="35" customFormat="1" ht="12.75">
      <c r="C1177" s="36"/>
    </row>
    <row r="1178" s="35" customFormat="1" ht="12.75">
      <c r="C1178" s="36"/>
    </row>
    <row r="1179" s="35" customFormat="1" ht="12.75">
      <c r="C1179" s="36"/>
    </row>
    <row r="1180" s="35" customFormat="1" ht="12.75">
      <c r="C1180" s="36"/>
    </row>
    <row r="1181" s="35" customFormat="1" ht="12.75">
      <c r="C1181" s="36"/>
    </row>
    <row r="1182" s="35" customFormat="1" ht="12.75">
      <c r="C1182" s="36"/>
    </row>
    <row r="1183" s="35" customFormat="1" ht="12.75">
      <c r="C1183" s="36"/>
    </row>
    <row r="1184" s="35" customFormat="1" ht="12.75">
      <c r="C1184" s="36"/>
    </row>
    <row r="1185" s="35" customFormat="1" ht="12.75">
      <c r="C1185" s="36"/>
    </row>
    <row r="1186" s="35" customFormat="1" ht="12.75">
      <c r="C1186" s="36"/>
    </row>
    <row r="1187" s="35" customFormat="1" ht="12.75">
      <c r="C1187" s="36"/>
    </row>
    <row r="1188" s="35" customFormat="1" ht="12.75">
      <c r="C1188" s="36"/>
    </row>
    <row r="1189" s="35" customFormat="1" ht="12.75">
      <c r="C1189" s="36"/>
    </row>
    <row r="1190" s="35" customFormat="1" ht="12.75">
      <c r="C1190" s="36"/>
    </row>
    <row r="1191" s="35" customFormat="1" ht="12.75">
      <c r="C1191" s="36"/>
    </row>
    <row r="1192" s="35" customFormat="1" ht="12.75">
      <c r="C1192" s="36"/>
    </row>
    <row r="1193" s="35" customFormat="1" ht="12.75">
      <c r="C1193" s="36"/>
    </row>
    <row r="1194" s="35" customFormat="1" ht="12.75">
      <c r="C1194" s="36"/>
    </row>
    <row r="1195" s="35" customFormat="1" ht="12.75">
      <c r="C1195" s="36"/>
    </row>
    <row r="1196" s="35" customFormat="1" ht="12.75">
      <c r="C1196" s="36"/>
    </row>
    <row r="1197" s="35" customFormat="1" ht="12.75">
      <c r="C1197" s="36"/>
    </row>
    <row r="1198" s="35" customFormat="1" ht="12.75">
      <c r="C1198" s="36"/>
    </row>
    <row r="1199" s="35" customFormat="1" ht="12.75">
      <c r="C1199" s="36"/>
    </row>
    <row r="1200" s="35" customFormat="1" ht="12.75">
      <c r="C1200" s="36"/>
    </row>
    <row r="1201" s="35" customFormat="1" ht="12.75">
      <c r="C1201" s="36"/>
    </row>
    <row r="1202" s="35" customFormat="1" ht="12.75">
      <c r="C1202" s="36"/>
    </row>
    <row r="1203" s="35" customFormat="1" ht="12.75">
      <c r="C1203" s="36"/>
    </row>
    <row r="1204" s="35" customFormat="1" ht="12.75">
      <c r="C1204" s="36"/>
    </row>
    <row r="1205" s="35" customFormat="1" ht="12.75">
      <c r="C1205" s="36"/>
    </row>
    <row r="1206" s="35" customFormat="1" ht="12.75">
      <c r="C1206" s="36"/>
    </row>
    <row r="1207" s="35" customFormat="1" ht="12.75">
      <c r="C1207" s="36"/>
    </row>
    <row r="1208" s="35" customFormat="1" ht="12.75">
      <c r="C1208" s="36"/>
    </row>
    <row r="1209" s="35" customFormat="1" ht="12.75">
      <c r="C1209" s="36"/>
    </row>
    <row r="1210" s="35" customFormat="1" ht="12.75">
      <c r="C1210" s="36"/>
    </row>
    <row r="1211" s="35" customFormat="1" ht="12.75">
      <c r="C1211" s="36"/>
    </row>
    <row r="1212" s="35" customFormat="1" ht="12.75">
      <c r="C1212" s="36"/>
    </row>
    <row r="1213" s="35" customFormat="1" ht="12.75">
      <c r="C1213" s="36"/>
    </row>
    <row r="1214" s="35" customFormat="1" ht="12.75">
      <c r="C1214" s="36"/>
    </row>
    <row r="1215" s="35" customFormat="1" ht="12.75">
      <c r="C1215" s="36"/>
    </row>
    <row r="1216" s="35" customFormat="1" ht="12.75">
      <c r="C1216" s="36"/>
    </row>
    <row r="1217" s="35" customFormat="1" ht="12.75">
      <c r="C1217" s="36"/>
    </row>
    <row r="1218" s="35" customFormat="1" ht="12.75">
      <c r="C1218" s="36"/>
    </row>
    <row r="1219" s="35" customFormat="1" ht="12.75">
      <c r="C1219" s="36"/>
    </row>
    <row r="1220" s="35" customFormat="1" ht="12.75">
      <c r="C1220" s="36"/>
    </row>
    <row r="1221" s="35" customFormat="1" ht="12.75">
      <c r="C1221" s="36"/>
    </row>
    <row r="1222" s="35" customFormat="1" ht="12.75">
      <c r="C1222" s="36"/>
    </row>
    <row r="1223" s="35" customFormat="1" ht="12.75">
      <c r="C1223" s="36"/>
    </row>
    <row r="1224" s="35" customFormat="1" ht="12.75">
      <c r="C1224" s="36"/>
    </row>
    <row r="1225" s="35" customFormat="1" ht="12.75">
      <c r="C1225" s="36"/>
    </row>
    <row r="1226" s="35" customFormat="1" ht="12.75">
      <c r="C1226" s="36"/>
    </row>
    <row r="1227" s="35" customFormat="1" ht="12.75">
      <c r="C1227" s="36"/>
    </row>
    <row r="1228" s="35" customFormat="1" ht="12.75">
      <c r="C1228" s="36"/>
    </row>
    <row r="1229" s="35" customFormat="1" ht="12.75">
      <c r="C1229" s="36"/>
    </row>
    <row r="1230" s="35" customFormat="1" ht="12.75">
      <c r="C1230" s="36"/>
    </row>
    <row r="1231" s="35" customFormat="1" ht="12.75">
      <c r="C1231" s="36"/>
    </row>
    <row r="1232" s="35" customFormat="1" ht="12.75">
      <c r="C1232" s="36"/>
    </row>
    <row r="1233" s="35" customFormat="1" ht="12.75">
      <c r="C1233" s="36"/>
    </row>
    <row r="1234" s="35" customFormat="1" ht="12.75">
      <c r="C1234" s="36"/>
    </row>
    <row r="1235" s="35" customFormat="1" ht="12.75">
      <c r="C1235" s="36"/>
    </row>
    <row r="1236" s="35" customFormat="1" ht="12.75">
      <c r="C1236" s="36"/>
    </row>
    <row r="1237" s="35" customFormat="1" ht="12.75">
      <c r="C1237" s="36"/>
    </row>
    <row r="1238" s="35" customFormat="1" ht="12.75">
      <c r="C1238" s="36"/>
    </row>
    <row r="1239" s="35" customFormat="1" ht="12.75">
      <c r="C1239" s="36"/>
    </row>
    <row r="1240" s="35" customFormat="1" ht="12.75">
      <c r="C1240" s="36"/>
    </row>
    <row r="1241" s="35" customFormat="1" ht="12.75">
      <c r="C1241" s="36"/>
    </row>
    <row r="1242" s="35" customFormat="1" ht="12.75">
      <c r="C1242" s="36"/>
    </row>
    <row r="1243" s="35" customFormat="1" ht="12.75">
      <c r="C1243" s="36"/>
    </row>
    <row r="1244" s="35" customFormat="1" ht="12.75">
      <c r="C1244" s="36"/>
    </row>
    <row r="1245" s="35" customFormat="1" ht="12.75">
      <c r="C1245" s="36"/>
    </row>
    <row r="1246" s="35" customFormat="1" ht="12.75">
      <c r="C1246" s="36"/>
    </row>
    <row r="1247" s="35" customFormat="1" ht="12.75">
      <c r="C1247" s="36"/>
    </row>
    <row r="1248" s="35" customFormat="1" ht="12.75">
      <c r="C1248" s="36"/>
    </row>
    <row r="1249" s="35" customFormat="1" ht="12.75">
      <c r="C1249" s="36"/>
    </row>
    <row r="1250" s="35" customFormat="1" ht="12.75">
      <c r="C1250" s="36"/>
    </row>
    <row r="1251" s="35" customFormat="1" ht="12.75">
      <c r="C1251" s="36"/>
    </row>
    <row r="1252" s="35" customFormat="1" ht="12.75">
      <c r="C1252" s="36"/>
    </row>
    <row r="1253" s="35" customFormat="1" ht="12.75">
      <c r="C1253" s="36"/>
    </row>
    <row r="1254" s="35" customFormat="1" ht="12.75">
      <c r="C1254" s="36"/>
    </row>
    <row r="1255" s="35" customFormat="1" ht="12.75">
      <c r="C1255" s="36"/>
    </row>
    <row r="1256" s="35" customFormat="1" ht="12.75">
      <c r="C1256" s="36"/>
    </row>
    <row r="1257" s="35" customFormat="1" ht="12.75">
      <c r="C1257" s="36"/>
    </row>
    <row r="1258" s="35" customFormat="1" ht="12.75">
      <c r="C1258" s="36"/>
    </row>
    <row r="1259" s="35" customFormat="1" ht="12.75">
      <c r="C1259" s="36"/>
    </row>
    <row r="1260" s="35" customFormat="1" ht="12.75">
      <c r="C1260" s="36"/>
    </row>
    <row r="1261" s="35" customFormat="1" ht="12.75">
      <c r="C1261" s="36"/>
    </row>
    <row r="1262" s="35" customFormat="1" ht="12.75">
      <c r="C1262" s="36"/>
    </row>
    <row r="1263" s="35" customFormat="1" ht="12.75">
      <c r="C1263" s="36"/>
    </row>
    <row r="1264" s="35" customFormat="1" ht="12.75">
      <c r="C1264" s="36"/>
    </row>
    <row r="1265" s="35" customFormat="1" ht="12.75">
      <c r="C1265" s="36"/>
    </row>
    <row r="1266" s="35" customFormat="1" ht="12.75">
      <c r="C1266" s="36"/>
    </row>
    <row r="1267" s="35" customFormat="1" ht="12.75">
      <c r="C1267" s="36"/>
    </row>
    <row r="1268" s="35" customFormat="1" ht="12.75">
      <c r="C1268" s="36"/>
    </row>
    <row r="1269" s="35" customFormat="1" ht="12.75">
      <c r="C1269" s="36"/>
    </row>
    <row r="1270" s="35" customFormat="1" ht="12.75">
      <c r="C1270" s="36"/>
    </row>
    <row r="1271" s="35" customFormat="1" ht="12.75">
      <c r="C1271" s="36"/>
    </row>
    <row r="1272" s="35" customFormat="1" ht="12.75">
      <c r="C1272" s="36"/>
    </row>
    <row r="1273" s="35" customFormat="1" ht="12.75">
      <c r="C1273" s="36"/>
    </row>
    <row r="1274" s="35" customFormat="1" ht="12.75">
      <c r="C1274" s="36"/>
    </row>
    <row r="1275" s="35" customFormat="1" ht="12.75">
      <c r="C1275" s="36"/>
    </row>
    <row r="1276" s="35" customFormat="1" ht="12.75">
      <c r="C1276" s="36"/>
    </row>
    <row r="1277" s="35" customFormat="1" ht="12.75">
      <c r="C1277" s="36"/>
    </row>
    <row r="1278" s="35" customFormat="1" ht="12.75">
      <c r="C1278" s="36"/>
    </row>
    <row r="1279" s="35" customFormat="1" ht="12.75">
      <c r="C1279" s="36"/>
    </row>
    <row r="1280" s="35" customFormat="1" ht="12.75">
      <c r="C1280" s="36"/>
    </row>
    <row r="1281" s="35" customFormat="1" ht="12.75">
      <c r="C1281" s="36"/>
    </row>
    <row r="1282" s="35" customFormat="1" ht="12.75">
      <c r="C1282" s="36"/>
    </row>
    <row r="1283" s="35" customFormat="1" ht="12.75">
      <c r="C1283" s="36"/>
    </row>
    <row r="1284" s="35" customFormat="1" ht="12.75">
      <c r="C1284" s="36"/>
    </row>
    <row r="1285" s="35" customFormat="1" ht="12.75">
      <c r="C1285" s="36"/>
    </row>
    <row r="1286" s="35" customFormat="1" ht="12.75">
      <c r="C1286" s="36"/>
    </row>
    <row r="1287" s="35" customFormat="1" ht="12.75">
      <c r="C1287" s="36"/>
    </row>
    <row r="1288" s="35" customFormat="1" ht="12.75">
      <c r="C1288" s="36"/>
    </row>
    <row r="1289" s="35" customFormat="1" ht="12.75">
      <c r="C1289" s="36"/>
    </row>
    <row r="1290" s="35" customFormat="1" ht="12.75">
      <c r="C1290" s="36"/>
    </row>
    <row r="1291" s="35" customFormat="1" ht="12.75">
      <c r="C1291" s="36"/>
    </row>
    <row r="1292" s="35" customFormat="1" ht="12.75">
      <c r="C1292" s="36"/>
    </row>
    <row r="1293" s="35" customFormat="1" ht="12.75">
      <c r="C1293" s="36"/>
    </row>
    <row r="1294" s="35" customFormat="1" ht="12.75">
      <c r="C1294" s="36"/>
    </row>
    <row r="1295" s="35" customFormat="1" ht="12.75">
      <c r="C1295" s="36"/>
    </row>
    <row r="1296" s="35" customFormat="1" ht="12.75">
      <c r="C1296" s="36"/>
    </row>
    <row r="1297" s="35" customFormat="1" ht="12.75">
      <c r="C1297" s="36"/>
    </row>
    <row r="1298" s="35" customFormat="1" ht="12.75">
      <c r="C1298" s="36"/>
    </row>
    <row r="1299" s="35" customFormat="1" ht="12.75">
      <c r="C1299" s="36"/>
    </row>
    <row r="1300" s="35" customFormat="1" ht="12.75">
      <c r="C1300" s="36"/>
    </row>
    <row r="1301" s="35" customFormat="1" ht="12.75">
      <c r="C1301" s="36"/>
    </row>
    <row r="1302" s="35" customFormat="1" ht="12.75">
      <c r="C1302" s="36"/>
    </row>
    <row r="1303" s="35" customFormat="1" ht="12.75">
      <c r="C1303" s="36"/>
    </row>
    <row r="1304" s="35" customFormat="1" ht="12.75">
      <c r="C1304" s="36"/>
    </row>
    <row r="1305" s="35" customFormat="1" ht="12.75">
      <c r="C1305" s="36"/>
    </row>
    <row r="1306" s="35" customFormat="1" ht="12.75">
      <c r="C1306" s="36"/>
    </row>
    <row r="1307" s="35" customFormat="1" ht="12.75">
      <c r="C1307" s="36"/>
    </row>
    <row r="1308" s="35" customFormat="1" ht="12.75">
      <c r="C1308" s="36"/>
    </row>
    <row r="1309" s="35" customFormat="1" ht="12.75">
      <c r="C1309" s="36"/>
    </row>
    <row r="1310" s="35" customFormat="1" ht="12.75">
      <c r="C1310" s="36"/>
    </row>
    <row r="1311" s="35" customFormat="1" ht="12.75">
      <c r="C1311" s="36"/>
    </row>
    <row r="1312" s="35" customFormat="1" ht="12.75">
      <c r="C1312" s="36"/>
    </row>
    <row r="1313" s="35" customFormat="1" ht="12.75">
      <c r="C1313" s="36"/>
    </row>
    <row r="1314" s="35" customFormat="1" ht="12.75">
      <c r="C1314" s="36"/>
    </row>
    <row r="1315" s="35" customFormat="1" ht="12.75">
      <c r="C1315" s="36"/>
    </row>
    <row r="1316" s="35" customFormat="1" ht="12.75">
      <c r="C1316" s="36"/>
    </row>
    <row r="1317" s="35" customFormat="1" ht="12.75">
      <c r="C1317" s="36"/>
    </row>
    <row r="1318" s="35" customFormat="1" ht="12.75">
      <c r="C1318" s="36"/>
    </row>
    <row r="1319" s="35" customFormat="1" ht="12.75">
      <c r="C1319" s="36"/>
    </row>
    <row r="1320" s="35" customFormat="1" ht="12.75">
      <c r="C1320" s="36"/>
    </row>
    <row r="1321" s="35" customFormat="1" ht="12.75">
      <c r="C1321" s="36"/>
    </row>
    <row r="1322" s="35" customFormat="1" ht="12.75">
      <c r="C1322" s="36"/>
    </row>
    <row r="1323" s="35" customFormat="1" ht="12.75">
      <c r="C1323" s="36"/>
    </row>
    <row r="1324" s="35" customFormat="1" ht="12.75">
      <c r="C1324" s="36"/>
    </row>
    <row r="1325" s="35" customFormat="1" ht="12.75">
      <c r="C1325" s="36"/>
    </row>
    <row r="1326" s="35" customFormat="1" ht="12.75">
      <c r="C1326" s="36"/>
    </row>
    <row r="1327" s="35" customFormat="1" ht="12.75">
      <c r="C1327" s="36"/>
    </row>
    <row r="1328" s="35" customFormat="1" ht="12.75">
      <c r="C1328" s="36"/>
    </row>
    <row r="1329" s="35" customFormat="1" ht="12.75">
      <c r="C1329" s="36"/>
    </row>
    <row r="1330" s="35" customFormat="1" ht="12.75">
      <c r="C1330" s="36"/>
    </row>
    <row r="1331" s="35" customFormat="1" ht="12.75">
      <c r="C1331" s="36"/>
    </row>
    <row r="1332" s="35" customFormat="1" ht="12.75">
      <c r="C1332" s="36"/>
    </row>
    <row r="1333" s="35" customFormat="1" ht="12.75">
      <c r="C1333" s="36"/>
    </row>
    <row r="1334" s="35" customFormat="1" ht="12.75">
      <c r="C1334" s="36"/>
    </row>
    <row r="1335" s="35" customFormat="1" ht="12.75">
      <c r="C1335" s="36"/>
    </row>
    <row r="1336" s="35" customFormat="1" ht="12.75">
      <c r="C1336" s="36"/>
    </row>
    <row r="1337" s="35" customFormat="1" ht="12.75">
      <c r="C1337" s="36"/>
    </row>
    <row r="1338" s="35" customFormat="1" ht="12.75">
      <c r="C1338" s="36"/>
    </row>
    <row r="1339" s="35" customFormat="1" ht="12.75">
      <c r="C1339" s="36"/>
    </row>
    <row r="1340" s="35" customFormat="1" ht="12.75">
      <c r="C1340" s="36"/>
    </row>
    <row r="1341" s="35" customFormat="1" ht="12.75">
      <c r="C1341" s="36"/>
    </row>
    <row r="1342" s="35" customFormat="1" ht="12.75">
      <c r="C1342" s="36"/>
    </row>
    <row r="1343" s="35" customFormat="1" ht="12.75">
      <c r="C1343" s="36"/>
    </row>
    <row r="1344" s="35" customFormat="1" ht="12.75">
      <c r="C1344" s="36"/>
    </row>
    <row r="1345" s="35" customFormat="1" ht="12.75">
      <c r="C1345" s="36"/>
    </row>
    <row r="1346" s="35" customFormat="1" ht="12.75">
      <c r="C1346" s="36"/>
    </row>
    <row r="1347" s="35" customFormat="1" ht="12.75">
      <c r="C1347" s="36"/>
    </row>
    <row r="1348" s="35" customFormat="1" ht="12.75">
      <c r="C1348" s="36"/>
    </row>
    <row r="1349" s="35" customFormat="1" ht="12.75">
      <c r="C1349" s="36"/>
    </row>
    <row r="1350" s="35" customFormat="1" ht="12.75">
      <c r="C1350" s="36"/>
    </row>
    <row r="1351" s="35" customFormat="1" ht="12.75">
      <c r="C1351" s="36"/>
    </row>
    <row r="1352" s="35" customFormat="1" ht="12.75">
      <c r="C1352" s="36"/>
    </row>
    <row r="1353" s="35" customFormat="1" ht="12.75">
      <c r="C1353" s="36"/>
    </row>
    <row r="1354" s="35" customFormat="1" ht="12.75">
      <c r="C1354" s="36"/>
    </row>
    <row r="1355" s="35" customFormat="1" ht="12.75">
      <c r="C1355" s="36"/>
    </row>
    <row r="1356" s="35" customFormat="1" ht="12.75">
      <c r="C1356" s="36"/>
    </row>
    <row r="1357" s="35" customFormat="1" ht="12.75">
      <c r="C1357" s="36"/>
    </row>
    <row r="1358" s="35" customFormat="1" ht="12.75">
      <c r="C1358" s="36"/>
    </row>
    <row r="1359" s="35" customFormat="1" ht="12.75">
      <c r="C1359" s="36"/>
    </row>
    <row r="1360" s="35" customFormat="1" ht="12.75">
      <c r="C1360" s="36"/>
    </row>
    <row r="1361" s="35" customFormat="1" ht="12.75">
      <c r="C1361" s="36"/>
    </row>
    <row r="1362" s="35" customFormat="1" ht="12.75">
      <c r="C1362" s="36"/>
    </row>
    <row r="1363" s="35" customFormat="1" ht="12.75">
      <c r="C1363" s="36"/>
    </row>
    <row r="1364" s="35" customFormat="1" ht="12.75">
      <c r="C1364" s="36"/>
    </row>
    <row r="1365" s="35" customFormat="1" ht="12.75">
      <c r="C1365" s="36"/>
    </row>
    <row r="1366" s="35" customFormat="1" ht="12.75">
      <c r="C1366" s="36"/>
    </row>
    <row r="1367" s="35" customFormat="1" ht="12.75">
      <c r="C1367" s="36"/>
    </row>
    <row r="1368" s="35" customFormat="1" ht="12.75">
      <c r="C1368" s="36"/>
    </row>
    <row r="1369" s="35" customFormat="1" ht="12.75">
      <c r="C1369" s="36"/>
    </row>
    <row r="1370" s="35" customFormat="1" ht="12.75">
      <c r="C1370" s="36"/>
    </row>
    <row r="1371" s="35" customFormat="1" ht="12.75">
      <c r="C1371" s="36"/>
    </row>
    <row r="1372" s="35" customFormat="1" ht="12.75">
      <c r="C1372" s="36"/>
    </row>
    <row r="1373" s="35" customFormat="1" ht="12.75">
      <c r="C1373" s="36"/>
    </row>
    <row r="1374" s="35" customFormat="1" ht="12.75">
      <c r="C1374" s="36"/>
    </row>
    <row r="1375" s="35" customFormat="1" ht="12.75">
      <c r="C1375" s="36"/>
    </row>
    <row r="1376" s="35" customFormat="1" ht="12.75">
      <c r="C1376" s="36"/>
    </row>
    <row r="1377" s="35" customFormat="1" ht="12.75">
      <c r="C1377" s="36"/>
    </row>
    <row r="1378" s="35" customFormat="1" ht="12.75">
      <c r="C1378" s="36"/>
    </row>
    <row r="1379" s="35" customFormat="1" ht="12.75">
      <c r="C1379" s="36"/>
    </row>
    <row r="1380" s="35" customFormat="1" ht="12.75">
      <c r="C1380" s="36"/>
    </row>
    <row r="1381" s="35" customFormat="1" ht="12.75">
      <c r="C1381" s="36"/>
    </row>
    <row r="1382" s="35" customFormat="1" ht="12.75">
      <c r="C1382" s="36"/>
    </row>
    <row r="1383" s="35" customFormat="1" ht="12.75">
      <c r="C1383" s="36"/>
    </row>
    <row r="1384" s="35" customFormat="1" ht="12.75">
      <c r="C1384" s="36"/>
    </row>
    <row r="1385" s="35" customFormat="1" ht="12.75">
      <c r="C1385" s="36"/>
    </row>
    <row r="1386" s="35" customFormat="1" ht="12.75">
      <c r="C1386" s="36"/>
    </row>
    <row r="1387" s="35" customFormat="1" ht="12.75">
      <c r="C1387" s="36"/>
    </row>
    <row r="1388" s="35" customFormat="1" ht="12.75">
      <c r="C1388" s="36"/>
    </row>
    <row r="1389" s="35" customFormat="1" ht="12.75">
      <c r="C1389" s="36"/>
    </row>
    <row r="1390" s="35" customFormat="1" ht="12.75">
      <c r="C1390" s="36"/>
    </row>
    <row r="1391" s="35" customFormat="1" ht="12.75">
      <c r="C1391" s="36"/>
    </row>
    <row r="1392" s="35" customFormat="1" ht="12.75">
      <c r="C1392" s="36"/>
    </row>
    <row r="1393" s="35" customFormat="1" ht="12.75">
      <c r="C1393" s="36"/>
    </row>
    <row r="1394" s="35" customFormat="1" ht="12.75">
      <c r="C1394" s="36"/>
    </row>
    <row r="1395" s="35" customFormat="1" ht="12.75">
      <c r="C1395" s="36"/>
    </row>
    <row r="1396" s="35" customFormat="1" ht="12.75">
      <c r="C1396" s="36"/>
    </row>
  </sheetData>
  <sheetProtection/>
  <mergeCells count="24">
    <mergeCell ref="A89:U89"/>
    <mergeCell ref="A90:U90"/>
    <mergeCell ref="A82:U82"/>
    <mergeCell ref="A83:U83"/>
    <mergeCell ref="A84:U84"/>
    <mergeCell ref="A86:U86"/>
    <mergeCell ref="A87:U87"/>
    <mergeCell ref="A88:U88"/>
    <mergeCell ref="A1:G1"/>
    <mergeCell ref="H1:U1"/>
    <mergeCell ref="A81:U81"/>
    <mergeCell ref="M3:P3"/>
    <mergeCell ref="Q3:T3"/>
    <mergeCell ref="A2:A4"/>
    <mergeCell ref="B2:B4"/>
    <mergeCell ref="C2:C4"/>
    <mergeCell ref="D2:G2"/>
    <mergeCell ref="H2:U2"/>
    <mergeCell ref="D3:D4"/>
    <mergeCell ref="E3:E4"/>
    <mergeCell ref="F3:F4"/>
    <mergeCell ref="G3:G4"/>
    <mergeCell ref="H3:K3"/>
    <mergeCell ref="L3:L4"/>
  </mergeCells>
  <printOptions/>
  <pageMargins left="1" right="1" top="1" bottom="1" header="1" footer="1"/>
  <pageSetup fitToHeight="1" fitToWidth="1" horizontalDpi="300" verticalDpi="300" orientation="landscape" paperSize="8" scale="59" r:id="rId1"/>
  <headerFooter alignWithMargins="0">
    <oddHeader>&amp;L&amp;C&amp;[TAB]&amp;R</oddHeader>
    <oddFooter>&amp;L&amp;CPage &amp;[PAGE]&amp;R</oddFooter>
  </headerFooter>
  <ignoredErrors>
    <ignoredError sqref="C72:U72" formulaRange="1"/>
  </ignoredErrors>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63" t="s">
        <v>0</v>
      </c>
      <c r="B1" s="65" t="s">
        <v>1</v>
      </c>
      <c r="C1" s="65" t="s">
        <v>2</v>
      </c>
      <c r="D1" s="65" t="s">
        <v>3</v>
      </c>
      <c r="E1" s="65"/>
      <c r="F1" s="65"/>
      <c r="G1" s="65"/>
      <c r="H1" s="67" t="s">
        <v>4</v>
      </c>
      <c r="I1" s="67"/>
      <c r="J1" s="67"/>
      <c r="K1" s="67"/>
      <c r="L1" s="67"/>
      <c r="M1" s="67"/>
      <c r="N1" s="67"/>
      <c r="O1" s="67"/>
      <c r="P1" s="67"/>
      <c r="Q1" s="67"/>
      <c r="R1" s="67"/>
      <c r="S1" s="67"/>
      <c r="T1" s="67"/>
      <c r="U1" s="68"/>
    </row>
    <row r="2" spans="1:21" ht="12.75">
      <c r="A2" s="64"/>
      <c r="B2" s="66"/>
      <c r="C2" s="66"/>
      <c r="D2" s="69" t="s">
        <v>5</v>
      </c>
      <c r="E2" s="70" t="s">
        <v>6</v>
      </c>
      <c r="F2" s="70" t="s">
        <v>7</v>
      </c>
      <c r="G2" s="58" t="s">
        <v>8</v>
      </c>
      <c r="H2" s="59" t="s">
        <v>9</v>
      </c>
      <c r="I2" s="59"/>
      <c r="J2" s="59"/>
      <c r="K2" s="59"/>
      <c r="L2" s="60" t="s">
        <v>10</v>
      </c>
      <c r="M2" s="62" t="s">
        <v>11</v>
      </c>
      <c r="N2" s="62"/>
      <c r="O2" s="62"/>
      <c r="P2" s="62"/>
      <c r="Q2" s="62" t="s">
        <v>12</v>
      </c>
      <c r="R2" s="62"/>
      <c r="S2" s="62"/>
      <c r="T2" s="62"/>
      <c r="U2" s="1" t="s">
        <v>13</v>
      </c>
    </row>
    <row r="3" spans="1:21" ht="31.5">
      <c r="A3" s="64"/>
      <c r="B3" s="66"/>
      <c r="C3" s="66"/>
      <c r="D3" s="69"/>
      <c r="E3" s="70"/>
      <c r="F3" s="70"/>
      <c r="G3" s="58"/>
      <c r="H3" s="2" t="s">
        <v>5</v>
      </c>
      <c r="I3" s="3" t="s">
        <v>14</v>
      </c>
      <c r="J3" s="3" t="s">
        <v>15</v>
      </c>
      <c r="K3" s="3" t="s">
        <v>16</v>
      </c>
      <c r="L3" s="61"/>
      <c r="M3" s="4" t="s">
        <v>5</v>
      </c>
      <c r="N3" s="4" t="s">
        <v>17</v>
      </c>
      <c r="O3" s="4" t="s">
        <v>18</v>
      </c>
      <c r="P3" s="4" t="s">
        <v>19</v>
      </c>
      <c r="Q3" s="4" t="s">
        <v>5</v>
      </c>
      <c r="R3" s="4" t="s">
        <v>17</v>
      </c>
      <c r="S3" s="4" t="s">
        <v>18</v>
      </c>
      <c r="T3" s="4" t="s">
        <v>19</v>
      </c>
      <c r="U3" s="5" t="s">
        <v>20</v>
      </c>
    </row>
    <row r="4" spans="1:21" ht="12.75">
      <c r="A4" t="s">
        <v>21</v>
      </c>
      <c r="B4" t="s">
        <v>22</v>
      </c>
      <c r="C4">
        <v>57591</v>
      </c>
      <c r="D4">
        <v>46552</v>
      </c>
      <c r="E4">
        <v>46392</v>
      </c>
      <c r="F4">
        <v>160</v>
      </c>
      <c r="G4">
        <v>1</v>
      </c>
      <c r="H4">
        <v>159</v>
      </c>
      <c r="I4">
        <v>99</v>
      </c>
      <c r="J4">
        <v>15</v>
      </c>
      <c r="K4">
        <v>45</v>
      </c>
      <c r="L4">
        <v>514</v>
      </c>
      <c r="M4">
        <v>514</v>
      </c>
      <c r="N4">
        <v>149</v>
      </c>
      <c r="O4">
        <v>320</v>
      </c>
      <c r="P4">
        <v>45</v>
      </c>
      <c r="Q4">
        <v>0</v>
      </c>
      <c r="R4">
        <v>0</v>
      </c>
      <c r="S4">
        <v>0</v>
      </c>
      <c r="T4">
        <v>0</v>
      </c>
      <c r="U4">
        <v>0</v>
      </c>
    </row>
    <row r="5" spans="1:21" ht="12.75">
      <c r="A5" t="s">
        <v>23</v>
      </c>
      <c r="B5" t="s">
        <v>24</v>
      </c>
      <c r="C5">
        <v>11254</v>
      </c>
      <c r="D5">
        <v>8731</v>
      </c>
      <c r="E5">
        <v>8607</v>
      </c>
      <c r="F5">
        <v>124</v>
      </c>
      <c r="G5">
        <v>1</v>
      </c>
      <c r="H5">
        <v>123</v>
      </c>
      <c r="I5">
        <v>112</v>
      </c>
      <c r="J5">
        <v>0</v>
      </c>
      <c r="K5">
        <v>11</v>
      </c>
      <c r="L5">
        <v>128</v>
      </c>
      <c r="M5">
        <v>128</v>
      </c>
      <c r="N5">
        <v>79</v>
      </c>
      <c r="O5">
        <v>38</v>
      </c>
      <c r="P5">
        <v>11</v>
      </c>
      <c r="Q5">
        <v>0</v>
      </c>
      <c r="R5">
        <v>0</v>
      </c>
      <c r="S5">
        <v>0</v>
      </c>
      <c r="T5">
        <v>0</v>
      </c>
      <c r="U5">
        <v>0</v>
      </c>
    </row>
    <row r="6" spans="1:21" ht="12.75">
      <c r="A6" t="s">
        <v>25</v>
      </c>
      <c r="B6" t="s">
        <v>26</v>
      </c>
      <c r="C6">
        <v>7137</v>
      </c>
      <c r="D6">
        <v>5481</v>
      </c>
      <c r="E6">
        <v>5451</v>
      </c>
      <c r="F6">
        <v>30</v>
      </c>
      <c r="G6">
        <v>0</v>
      </c>
      <c r="H6">
        <v>30</v>
      </c>
      <c r="I6">
        <v>26</v>
      </c>
      <c r="J6">
        <v>0</v>
      </c>
      <c r="K6">
        <v>4</v>
      </c>
      <c r="L6">
        <v>49</v>
      </c>
      <c r="M6">
        <v>49</v>
      </c>
      <c r="N6">
        <v>19</v>
      </c>
      <c r="O6">
        <v>26</v>
      </c>
      <c r="P6">
        <v>4</v>
      </c>
      <c r="Q6">
        <v>0</v>
      </c>
      <c r="R6">
        <v>0</v>
      </c>
      <c r="S6">
        <v>0</v>
      </c>
      <c r="T6">
        <v>0</v>
      </c>
      <c r="U6">
        <v>0</v>
      </c>
    </row>
    <row r="7" spans="1:21" ht="12.75">
      <c r="A7" t="s">
        <v>27</v>
      </c>
      <c r="B7" t="s">
        <v>28</v>
      </c>
      <c r="C7">
        <v>7673</v>
      </c>
      <c r="D7">
        <v>5984</v>
      </c>
      <c r="E7">
        <v>5948</v>
      </c>
      <c r="F7">
        <v>36</v>
      </c>
      <c r="G7">
        <v>0</v>
      </c>
      <c r="H7">
        <v>36</v>
      </c>
      <c r="I7">
        <v>31</v>
      </c>
      <c r="J7">
        <v>0</v>
      </c>
      <c r="K7">
        <v>5</v>
      </c>
      <c r="L7">
        <v>45</v>
      </c>
      <c r="M7">
        <v>45</v>
      </c>
      <c r="N7">
        <v>11</v>
      </c>
      <c r="O7">
        <v>29</v>
      </c>
      <c r="P7">
        <v>5</v>
      </c>
      <c r="Q7">
        <v>0</v>
      </c>
      <c r="R7">
        <v>0</v>
      </c>
      <c r="S7">
        <v>0</v>
      </c>
      <c r="T7">
        <v>0</v>
      </c>
      <c r="U7">
        <v>0</v>
      </c>
    </row>
    <row r="8" spans="1:21" ht="12.75">
      <c r="A8" t="s">
        <v>29</v>
      </c>
      <c r="B8" t="s">
        <v>30</v>
      </c>
      <c r="C8">
        <v>4059</v>
      </c>
      <c r="D8">
        <v>3169</v>
      </c>
      <c r="E8">
        <v>3051</v>
      </c>
      <c r="F8">
        <v>118</v>
      </c>
      <c r="G8">
        <v>1</v>
      </c>
      <c r="H8">
        <v>117</v>
      </c>
      <c r="I8">
        <v>88</v>
      </c>
      <c r="J8">
        <v>0</v>
      </c>
      <c r="K8">
        <v>29</v>
      </c>
      <c r="L8">
        <v>60</v>
      </c>
      <c r="M8">
        <v>60</v>
      </c>
      <c r="N8">
        <v>10</v>
      </c>
      <c r="O8">
        <v>21</v>
      </c>
      <c r="P8">
        <v>29</v>
      </c>
      <c r="Q8">
        <v>0</v>
      </c>
      <c r="R8">
        <v>0</v>
      </c>
      <c r="S8">
        <v>0</v>
      </c>
      <c r="T8">
        <v>0</v>
      </c>
      <c r="U8">
        <v>0</v>
      </c>
    </row>
    <row r="9" spans="1:21" ht="12.75">
      <c r="A9" t="s">
        <v>31</v>
      </c>
      <c r="B9" t="s">
        <v>32</v>
      </c>
      <c r="C9">
        <v>28884</v>
      </c>
      <c r="D9">
        <v>24017</v>
      </c>
      <c r="E9">
        <v>23955</v>
      </c>
      <c r="F9">
        <v>62</v>
      </c>
      <c r="G9">
        <v>2</v>
      </c>
      <c r="H9">
        <v>60</v>
      </c>
      <c r="I9">
        <v>50</v>
      </c>
      <c r="J9">
        <v>0</v>
      </c>
      <c r="K9">
        <v>10</v>
      </c>
      <c r="L9">
        <v>243</v>
      </c>
      <c r="M9">
        <v>243</v>
      </c>
      <c r="N9">
        <v>52</v>
      </c>
      <c r="O9">
        <v>181</v>
      </c>
      <c r="P9">
        <v>10</v>
      </c>
      <c r="Q9">
        <v>0</v>
      </c>
      <c r="R9">
        <v>0</v>
      </c>
      <c r="S9">
        <v>0</v>
      </c>
      <c r="T9">
        <v>0</v>
      </c>
      <c r="U9">
        <v>0</v>
      </c>
    </row>
    <row r="10" spans="1:21" ht="12.75">
      <c r="A10" t="s">
        <v>33</v>
      </c>
      <c r="B10" t="s">
        <v>34</v>
      </c>
      <c r="C10">
        <v>8354</v>
      </c>
      <c r="D10">
        <v>6743</v>
      </c>
      <c r="E10">
        <v>6648</v>
      </c>
      <c r="F10">
        <v>95</v>
      </c>
      <c r="G10">
        <v>2</v>
      </c>
      <c r="H10">
        <v>93</v>
      </c>
      <c r="I10">
        <v>80</v>
      </c>
      <c r="J10">
        <v>0</v>
      </c>
      <c r="K10">
        <v>13</v>
      </c>
      <c r="L10">
        <v>46</v>
      </c>
      <c r="M10">
        <v>46</v>
      </c>
      <c r="N10">
        <v>13</v>
      </c>
      <c r="O10">
        <v>20</v>
      </c>
      <c r="P10">
        <v>13</v>
      </c>
      <c r="Q10">
        <v>0</v>
      </c>
      <c r="R10">
        <v>0</v>
      </c>
      <c r="S10">
        <v>0</v>
      </c>
      <c r="T10">
        <v>0</v>
      </c>
      <c r="U10">
        <v>0</v>
      </c>
    </row>
    <row r="11" spans="1:21" ht="12.75">
      <c r="A11" t="s">
        <v>35</v>
      </c>
      <c r="B11" t="s">
        <v>36</v>
      </c>
      <c r="C11">
        <v>3239</v>
      </c>
      <c r="D11">
        <v>2562</v>
      </c>
      <c r="E11">
        <v>2540</v>
      </c>
      <c r="F11">
        <v>22</v>
      </c>
      <c r="G11">
        <v>0</v>
      </c>
      <c r="H11">
        <v>22</v>
      </c>
      <c r="I11">
        <v>20</v>
      </c>
      <c r="J11">
        <v>0</v>
      </c>
      <c r="K11">
        <v>2</v>
      </c>
      <c r="L11">
        <v>16</v>
      </c>
      <c r="M11">
        <v>16</v>
      </c>
      <c r="N11">
        <v>1</v>
      </c>
      <c r="O11">
        <v>13</v>
      </c>
      <c r="P11">
        <v>2</v>
      </c>
      <c r="Q11">
        <v>0</v>
      </c>
      <c r="R11">
        <v>0</v>
      </c>
      <c r="S11">
        <v>0</v>
      </c>
      <c r="T11">
        <v>0</v>
      </c>
      <c r="U11">
        <v>0</v>
      </c>
    </row>
    <row r="12" spans="1:21" ht="12.75">
      <c r="A12" t="s">
        <v>37</v>
      </c>
      <c r="B12" t="s">
        <v>38</v>
      </c>
      <c r="C12">
        <v>3922</v>
      </c>
      <c r="D12">
        <v>3135</v>
      </c>
      <c r="E12">
        <v>3101</v>
      </c>
      <c r="F12">
        <v>34</v>
      </c>
      <c r="G12">
        <v>0</v>
      </c>
      <c r="H12">
        <v>34</v>
      </c>
      <c r="I12">
        <v>28</v>
      </c>
      <c r="J12">
        <v>0</v>
      </c>
      <c r="K12">
        <v>6</v>
      </c>
      <c r="L12">
        <v>20</v>
      </c>
      <c r="M12">
        <v>20</v>
      </c>
      <c r="N12">
        <v>3</v>
      </c>
      <c r="O12">
        <v>11</v>
      </c>
      <c r="P12">
        <v>6</v>
      </c>
      <c r="Q12">
        <v>0</v>
      </c>
      <c r="R12">
        <v>0</v>
      </c>
      <c r="S12">
        <v>0</v>
      </c>
      <c r="T12">
        <v>0</v>
      </c>
      <c r="U12">
        <v>0</v>
      </c>
    </row>
    <row r="13" spans="1:21" ht="12.75">
      <c r="A13" t="s">
        <v>39</v>
      </c>
      <c r="B13" t="s">
        <v>40</v>
      </c>
      <c r="C13">
        <v>5912</v>
      </c>
      <c r="D13">
        <v>4854</v>
      </c>
      <c r="E13">
        <v>4842</v>
      </c>
      <c r="F13">
        <v>12</v>
      </c>
      <c r="G13">
        <v>0</v>
      </c>
      <c r="H13">
        <v>12</v>
      </c>
      <c r="I13">
        <v>11</v>
      </c>
      <c r="J13">
        <v>0</v>
      </c>
      <c r="K13">
        <v>1</v>
      </c>
      <c r="L13">
        <v>29</v>
      </c>
      <c r="M13">
        <v>29</v>
      </c>
      <c r="N13">
        <v>14</v>
      </c>
      <c r="O13">
        <v>14</v>
      </c>
      <c r="P13">
        <v>1</v>
      </c>
      <c r="Q13">
        <v>0</v>
      </c>
      <c r="R13">
        <v>0</v>
      </c>
      <c r="S13">
        <v>0</v>
      </c>
      <c r="T13">
        <v>0</v>
      </c>
      <c r="U13">
        <v>0</v>
      </c>
    </row>
    <row r="14" spans="1:21" ht="12.75">
      <c r="A14" t="s">
        <v>41</v>
      </c>
      <c r="B14" t="s">
        <v>42</v>
      </c>
      <c r="C14">
        <v>6714</v>
      </c>
      <c r="D14">
        <v>5336</v>
      </c>
      <c r="E14">
        <v>5244</v>
      </c>
      <c r="F14">
        <v>92</v>
      </c>
      <c r="G14">
        <v>0</v>
      </c>
      <c r="H14">
        <v>92</v>
      </c>
      <c r="I14">
        <v>67</v>
      </c>
      <c r="J14">
        <v>0</v>
      </c>
      <c r="K14">
        <v>25</v>
      </c>
      <c r="L14">
        <v>75</v>
      </c>
      <c r="M14">
        <v>75</v>
      </c>
      <c r="N14">
        <v>13</v>
      </c>
      <c r="O14">
        <v>37</v>
      </c>
      <c r="P14">
        <v>25</v>
      </c>
      <c r="Q14">
        <v>0</v>
      </c>
      <c r="R14">
        <v>0</v>
      </c>
      <c r="S14">
        <v>0</v>
      </c>
      <c r="T14">
        <v>0</v>
      </c>
      <c r="U14">
        <v>0</v>
      </c>
    </row>
    <row r="15" spans="1:21" ht="12.75">
      <c r="A15" t="s">
        <v>43</v>
      </c>
      <c r="B15" t="s">
        <v>44</v>
      </c>
      <c r="C15">
        <v>27379</v>
      </c>
      <c r="D15">
        <v>22954</v>
      </c>
      <c r="E15">
        <v>22911</v>
      </c>
      <c r="F15">
        <v>43</v>
      </c>
      <c r="G15">
        <v>0</v>
      </c>
      <c r="H15">
        <v>43</v>
      </c>
      <c r="I15">
        <v>27</v>
      </c>
      <c r="J15">
        <v>2</v>
      </c>
      <c r="K15">
        <v>14</v>
      </c>
      <c r="L15">
        <v>190</v>
      </c>
      <c r="M15">
        <v>190</v>
      </c>
      <c r="N15">
        <v>57</v>
      </c>
      <c r="O15">
        <v>119</v>
      </c>
      <c r="P15">
        <v>14</v>
      </c>
      <c r="Q15">
        <v>0</v>
      </c>
      <c r="R15">
        <v>0</v>
      </c>
      <c r="S15">
        <v>0</v>
      </c>
      <c r="T15">
        <v>0</v>
      </c>
      <c r="U15">
        <v>0</v>
      </c>
    </row>
    <row r="16" spans="1:21" ht="12.75">
      <c r="A16" t="s">
        <v>45</v>
      </c>
      <c r="B16" t="s">
        <v>46</v>
      </c>
      <c r="C16">
        <v>6652</v>
      </c>
      <c r="D16">
        <v>5404</v>
      </c>
      <c r="E16">
        <v>5355</v>
      </c>
      <c r="F16">
        <v>49</v>
      </c>
      <c r="G16">
        <v>0</v>
      </c>
      <c r="H16">
        <v>49</v>
      </c>
      <c r="I16">
        <v>33</v>
      </c>
      <c r="J16">
        <v>2</v>
      </c>
      <c r="K16">
        <v>14</v>
      </c>
      <c r="L16">
        <v>49</v>
      </c>
      <c r="M16">
        <v>49</v>
      </c>
      <c r="N16">
        <v>17</v>
      </c>
      <c r="O16">
        <v>18</v>
      </c>
      <c r="P16">
        <v>14</v>
      </c>
      <c r="Q16">
        <v>0</v>
      </c>
      <c r="R16">
        <v>0</v>
      </c>
      <c r="S16">
        <v>0</v>
      </c>
      <c r="T16">
        <v>0</v>
      </c>
      <c r="U16">
        <v>0</v>
      </c>
    </row>
    <row r="17" spans="1:21" ht="12.75">
      <c r="A17" t="s">
        <v>47</v>
      </c>
      <c r="B17" t="s">
        <v>48</v>
      </c>
      <c r="C17">
        <v>8457</v>
      </c>
      <c r="D17">
        <v>6712</v>
      </c>
      <c r="E17">
        <v>6693</v>
      </c>
      <c r="F17">
        <v>19</v>
      </c>
      <c r="G17">
        <v>0</v>
      </c>
      <c r="H17">
        <v>19</v>
      </c>
      <c r="I17">
        <v>16</v>
      </c>
      <c r="J17">
        <v>0</v>
      </c>
      <c r="K17">
        <v>3</v>
      </c>
      <c r="L17">
        <v>34</v>
      </c>
      <c r="M17">
        <v>34</v>
      </c>
      <c r="N17">
        <v>9</v>
      </c>
      <c r="O17">
        <v>22</v>
      </c>
      <c r="P17">
        <v>3</v>
      </c>
      <c r="Q17">
        <v>0</v>
      </c>
      <c r="R17">
        <v>0</v>
      </c>
      <c r="S17">
        <v>0</v>
      </c>
      <c r="T17">
        <v>0</v>
      </c>
      <c r="U17">
        <v>0</v>
      </c>
    </row>
    <row r="18" spans="1:21" ht="12.75">
      <c r="A18" t="s">
        <v>49</v>
      </c>
      <c r="B18" t="s">
        <v>50</v>
      </c>
      <c r="C18">
        <v>10346</v>
      </c>
      <c r="D18">
        <v>8380</v>
      </c>
      <c r="E18">
        <v>8352</v>
      </c>
      <c r="F18">
        <v>28</v>
      </c>
      <c r="G18">
        <v>1</v>
      </c>
      <c r="H18">
        <v>27</v>
      </c>
      <c r="I18">
        <v>20</v>
      </c>
      <c r="J18">
        <v>3</v>
      </c>
      <c r="K18">
        <v>4</v>
      </c>
      <c r="L18">
        <v>44</v>
      </c>
      <c r="M18">
        <v>44</v>
      </c>
      <c r="N18">
        <v>17</v>
      </c>
      <c r="O18">
        <v>23</v>
      </c>
      <c r="P18">
        <v>4</v>
      </c>
      <c r="Q18">
        <v>0</v>
      </c>
      <c r="R18">
        <v>0</v>
      </c>
      <c r="S18">
        <v>0</v>
      </c>
      <c r="T18">
        <v>0</v>
      </c>
      <c r="U18">
        <v>0</v>
      </c>
    </row>
    <row r="19" spans="1:21" ht="12.75">
      <c r="A19" t="s">
        <v>51</v>
      </c>
      <c r="B19" t="s">
        <v>52</v>
      </c>
      <c r="C19">
        <v>7987</v>
      </c>
      <c r="D19">
        <v>6654</v>
      </c>
      <c r="E19">
        <v>6623</v>
      </c>
      <c r="F19">
        <v>31</v>
      </c>
      <c r="G19">
        <v>0</v>
      </c>
      <c r="H19">
        <v>31</v>
      </c>
      <c r="I19">
        <v>26</v>
      </c>
      <c r="J19">
        <v>0</v>
      </c>
      <c r="K19">
        <v>5</v>
      </c>
      <c r="L19">
        <v>56</v>
      </c>
      <c r="M19">
        <v>56</v>
      </c>
      <c r="N19">
        <v>10</v>
      </c>
      <c r="O19">
        <v>41</v>
      </c>
      <c r="P19">
        <v>5</v>
      </c>
      <c r="Q19">
        <v>0</v>
      </c>
      <c r="R19">
        <v>0</v>
      </c>
      <c r="S19">
        <v>0</v>
      </c>
      <c r="T19">
        <v>0</v>
      </c>
      <c r="U19">
        <v>0</v>
      </c>
    </row>
    <row r="20" spans="1:21" ht="12.75">
      <c r="A20" t="s">
        <v>53</v>
      </c>
      <c r="B20" t="s">
        <v>54</v>
      </c>
      <c r="C20">
        <v>4108</v>
      </c>
      <c r="D20">
        <v>3336</v>
      </c>
      <c r="E20">
        <v>3330</v>
      </c>
      <c r="F20">
        <v>6</v>
      </c>
      <c r="G20">
        <v>0</v>
      </c>
      <c r="H20">
        <v>6</v>
      </c>
      <c r="I20">
        <v>6</v>
      </c>
      <c r="J20">
        <v>0</v>
      </c>
      <c r="K20">
        <v>0</v>
      </c>
      <c r="L20">
        <v>17</v>
      </c>
      <c r="M20">
        <v>17</v>
      </c>
      <c r="N20">
        <v>5</v>
      </c>
      <c r="O20">
        <v>12</v>
      </c>
      <c r="P20">
        <v>0</v>
      </c>
      <c r="Q20">
        <v>0</v>
      </c>
      <c r="R20">
        <v>0</v>
      </c>
      <c r="S20">
        <v>0</v>
      </c>
      <c r="T20">
        <v>0</v>
      </c>
      <c r="U20">
        <v>0</v>
      </c>
    </row>
    <row r="21" spans="1:21" ht="12.75">
      <c r="A21" t="s">
        <v>55</v>
      </c>
      <c r="B21" t="s">
        <v>56</v>
      </c>
      <c r="C21">
        <v>21626</v>
      </c>
      <c r="D21">
        <v>17858</v>
      </c>
      <c r="E21">
        <v>17807</v>
      </c>
      <c r="F21">
        <v>51</v>
      </c>
      <c r="G21">
        <v>2</v>
      </c>
      <c r="H21">
        <v>49</v>
      </c>
      <c r="I21">
        <v>33</v>
      </c>
      <c r="J21">
        <v>10</v>
      </c>
      <c r="K21">
        <v>6</v>
      </c>
      <c r="L21">
        <v>219</v>
      </c>
      <c r="M21">
        <v>219</v>
      </c>
      <c r="N21">
        <v>96</v>
      </c>
      <c r="O21">
        <v>117</v>
      </c>
      <c r="P21">
        <v>6</v>
      </c>
      <c r="Q21">
        <v>0</v>
      </c>
      <c r="R21">
        <v>0</v>
      </c>
      <c r="S21">
        <v>0</v>
      </c>
      <c r="T21">
        <v>0</v>
      </c>
      <c r="U21">
        <v>0</v>
      </c>
    </row>
    <row r="22" spans="1:21" ht="12.75">
      <c r="A22" t="s">
        <v>57</v>
      </c>
      <c r="B22" t="s">
        <v>58</v>
      </c>
      <c r="C22">
        <v>8277</v>
      </c>
      <c r="D22">
        <v>6747</v>
      </c>
      <c r="E22">
        <v>6703</v>
      </c>
      <c r="F22">
        <v>44</v>
      </c>
      <c r="G22">
        <v>0</v>
      </c>
      <c r="H22">
        <v>44</v>
      </c>
      <c r="I22">
        <v>35</v>
      </c>
      <c r="J22">
        <v>0</v>
      </c>
      <c r="K22">
        <v>9</v>
      </c>
      <c r="L22">
        <v>72</v>
      </c>
      <c r="M22">
        <v>72</v>
      </c>
      <c r="N22">
        <v>25</v>
      </c>
      <c r="O22">
        <v>38</v>
      </c>
      <c r="P22">
        <v>9</v>
      </c>
      <c r="Q22">
        <v>0</v>
      </c>
      <c r="R22">
        <v>0</v>
      </c>
      <c r="S22">
        <v>0</v>
      </c>
      <c r="T22">
        <v>0</v>
      </c>
      <c r="U22">
        <v>0</v>
      </c>
    </row>
    <row r="23" spans="1:21" ht="12.75">
      <c r="A23" t="s">
        <v>59</v>
      </c>
      <c r="B23" t="s">
        <v>60</v>
      </c>
      <c r="C23">
        <v>7965</v>
      </c>
      <c r="D23">
        <v>6349</v>
      </c>
      <c r="E23">
        <v>6321</v>
      </c>
      <c r="F23">
        <v>28</v>
      </c>
      <c r="G23">
        <v>2</v>
      </c>
      <c r="H23">
        <v>26</v>
      </c>
      <c r="I23">
        <v>25</v>
      </c>
      <c r="J23">
        <v>0</v>
      </c>
      <c r="K23">
        <v>1</v>
      </c>
      <c r="L23">
        <v>62</v>
      </c>
      <c r="M23">
        <v>62</v>
      </c>
      <c r="N23">
        <v>19</v>
      </c>
      <c r="O23">
        <v>42</v>
      </c>
      <c r="P23">
        <v>1</v>
      </c>
      <c r="Q23">
        <v>0</v>
      </c>
      <c r="R23">
        <v>0</v>
      </c>
      <c r="S23">
        <v>0</v>
      </c>
      <c r="T23">
        <v>0</v>
      </c>
      <c r="U23">
        <v>0</v>
      </c>
    </row>
    <row r="24" spans="1:21" ht="12.75">
      <c r="A24" t="s">
        <v>61</v>
      </c>
      <c r="B24" t="s">
        <v>62</v>
      </c>
      <c r="C24">
        <v>8046</v>
      </c>
      <c r="D24">
        <v>6359</v>
      </c>
      <c r="E24">
        <v>6284</v>
      </c>
      <c r="F24">
        <v>75</v>
      </c>
      <c r="G24">
        <v>4</v>
      </c>
      <c r="H24">
        <v>71</v>
      </c>
      <c r="I24">
        <v>54</v>
      </c>
      <c r="J24">
        <v>7</v>
      </c>
      <c r="K24">
        <v>10</v>
      </c>
      <c r="L24">
        <v>50</v>
      </c>
      <c r="M24">
        <v>50</v>
      </c>
      <c r="N24">
        <v>15</v>
      </c>
      <c r="O24">
        <v>25</v>
      </c>
      <c r="P24">
        <v>10</v>
      </c>
      <c r="Q24">
        <v>0</v>
      </c>
      <c r="R24">
        <v>0</v>
      </c>
      <c r="S24">
        <v>0</v>
      </c>
      <c r="T24">
        <v>0</v>
      </c>
      <c r="U24">
        <v>0</v>
      </c>
    </row>
    <row r="25" spans="1:21" ht="12.75">
      <c r="A25" t="s">
        <v>63</v>
      </c>
      <c r="B25" t="s">
        <v>64</v>
      </c>
      <c r="C25">
        <v>4782</v>
      </c>
      <c r="D25">
        <v>3738</v>
      </c>
      <c r="E25">
        <v>3631</v>
      </c>
      <c r="F25">
        <v>107</v>
      </c>
      <c r="G25">
        <v>0</v>
      </c>
      <c r="H25">
        <v>107</v>
      </c>
      <c r="I25">
        <v>96</v>
      </c>
      <c r="J25">
        <v>0</v>
      </c>
      <c r="K25">
        <v>11</v>
      </c>
      <c r="L25">
        <v>38</v>
      </c>
      <c r="M25">
        <v>38</v>
      </c>
      <c r="N25">
        <v>9</v>
      </c>
      <c r="O25">
        <v>18</v>
      </c>
      <c r="P25">
        <v>11</v>
      </c>
      <c r="Q25">
        <v>0</v>
      </c>
      <c r="R25">
        <v>0</v>
      </c>
      <c r="S25">
        <v>0</v>
      </c>
      <c r="T25">
        <v>0</v>
      </c>
      <c r="U25">
        <v>0</v>
      </c>
    </row>
    <row r="26" spans="1:21" ht="12.75">
      <c r="A26" t="s">
        <v>65</v>
      </c>
      <c r="B26" t="s">
        <v>66</v>
      </c>
      <c r="C26">
        <v>3382</v>
      </c>
      <c r="D26">
        <v>2675</v>
      </c>
      <c r="E26">
        <v>2613</v>
      </c>
      <c r="F26">
        <v>62</v>
      </c>
      <c r="G26">
        <v>0</v>
      </c>
      <c r="H26">
        <v>62</v>
      </c>
      <c r="I26">
        <v>41</v>
      </c>
      <c r="J26">
        <v>0</v>
      </c>
      <c r="K26">
        <v>21</v>
      </c>
      <c r="L26">
        <v>36</v>
      </c>
      <c r="M26">
        <v>36</v>
      </c>
      <c r="N26">
        <v>6</v>
      </c>
      <c r="O26">
        <v>9</v>
      </c>
      <c r="P26">
        <v>21</v>
      </c>
      <c r="Q26">
        <v>0</v>
      </c>
      <c r="R26">
        <v>0</v>
      </c>
      <c r="S26">
        <v>0</v>
      </c>
      <c r="T26">
        <v>0</v>
      </c>
      <c r="U26">
        <v>0</v>
      </c>
    </row>
    <row r="27" spans="1:21" ht="12.75">
      <c r="A27" t="s">
        <v>67</v>
      </c>
      <c r="B27" t="s">
        <v>68</v>
      </c>
      <c r="C27">
        <v>2803</v>
      </c>
      <c r="D27">
        <v>2198</v>
      </c>
      <c r="E27">
        <v>2190</v>
      </c>
      <c r="F27">
        <v>8</v>
      </c>
      <c r="G27">
        <v>0</v>
      </c>
      <c r="H27">
        <v>8</v>
      </c>
      <c r="I27">
        <v>8</v>
      </c>
      <c r="J27">
        <v>0</v>
      </c>
      <c r="K27">
        <v>0</v>
      </c>
      <c r="L27">
        <v>15</v>
      </c>
      <c r="M27">
        <v>15</v>
      </c>
      <c r="N27">
        <v>4</v>
      </c>
      <c r="O27">
        <v>11</v>
      </c>
      <c r="P27">
        <v>0</v>
      </c>
      <c r="Q27">
        <v>0</v>
      </c>
      <c r="R27">
        <v>0</v>
      </c>
      <c r="S27">
        <v>0</v>
      </c>
      <c r="T27">
        <v>0</v>
      </c>
      <c r="U27">
        <v>0</v>
      </c>
    </row>
    <row r="28" spans="1:21" ht="12.75">
      <c r="A28" t="s">
        <v>69</v>
      </c>
      <c r="B28" t="s">
        <v>70</v>
      </c>
      <c r="C28">
        <v>6274</v>
      </c>
      <c r="D28">
        <v>4841</v>
      </c>
      <c r="E28">
        <v>4795</v>
      </c>
      <c r="F28">
        <v>46</v>
      </c>
      <c r="G28">
        <v>1</v>
      </c>
      <c r="H28">
        <v>45</v>
      </c>
      <c r="I28">
        <v>42</v>
      </c>
      <c r="J28">
        <v>0</v>
      </c>
      <c r="K28">
        <v>3</v>
      </c>
      <c r="L28">
        <v>33</v>
      </c>
      <c r="M28">
        <v>33</v>
      </c>
      <c r="N28">
        <v>13</v>
      </c>
      <c r="O28">
        <v>17</v>
      </c>
      <c r="P28">
        <v>3</v>
      </c>
      <c r="Q28">
        <v>0</v>
      </c>
      <c r="R28">
        <v>0</v>
      </c>
      <c r="S28">
        <v>0</v>
      </c>
      <c r="T28">
        <v>0</v>
      </c>
      <c r="U28">
        <v>0</v>
      </c>
    </row>
    <row r="29" spans="1:21" ht="12.75">
      <c r="A29" t="s">
        <v>71</v>
      </c>
      <c r="B29" t="s">
        <v>72</v>
      </c>
      <c r="C29">
        <v>21223</v>
      </c>
      <c r="D29">
        <v>17247</v>
      </c>
      <c r="E29">
        <v>17199</v>
      </c>
      <c r="F29">
        <v>48</v>
      </c>
      <c r="G29">
        <v>0</v>
      </c>
      <c r="H29">
        <v>48</v>
      </c>
      <c r="I29">
        <v>33</v>
      </c>
      <c r="J29">
        <v>0</v>
      </c>
      <c r="K29">
        <v>15</v>
      </c>
      <c r="L29">
        <v>131</v>
      </c>
      <c r="M29">
        <v>131</v>
      </c>
      <c r="N29">
        <v>38</v>
      </c>
      <c r="O29">
        <v>78</v>
      </c>
      <c r="P29">
        <v>15</v>
      </c>
      <c r="Q29">
        <v>0</v>
      </c>
      <c r="R29">
        <v>0</v>
      </c>
      <c r="S29">
        <v>0</v>
      </c>
      <c r="T29">
        <v>0</v>
      </c>
      <c r="U29">
        <v>0</v>
      </c>
    </row>
    <row r="30" spans="1:21" ht="12.75">
      <c r="A30" t="s">
        <v>73</v>
      </c>
      <c r="B30" t="s">
        <v>74</v>
      </c>
      <c r="C30">
        <v>5433</v>
      </c>
      <c r="D30">
        <v>4209</v>
      </c>
      <c r="E30">
        <v>4162</v>
      </c>
      <c r="F30">
        <v>47</v>
      </c>
      <c r="G30">
        <v>0</v>
      </c>
      <c r="H30">
        <v>47</v>
      </c>
      <c r="I30">
        <v>31</v>
      </c>
      <c r="J30">
        <v>0</v>
      </c>
      <c r="K30">
        <v>16</v>
      </c>
      <c r="L30">
        <v>56</v>
      </c>
      <c r="M30">
        <v>56</v>
      </c>
      <c r="N30">
        <v>15</v>
      </c>
      <c r="O30">
        <v>25</v>
      </c>
      <c r="P30">
        <v>16</v>
      </c>
      <c r="Q30">
        <v>0</v>
      </c>
      <c r="R30">
        <v>0</v>
      </c>
      <c r="S30">
        <v>0</v>
      </c>
      <c r="T30">
        <v>0</v>
      </c>
      <c r="U30">
        <v>0</v>
      </c>
    </row>
    <row r="31" spans="1:21" ht="12.75">
      <c r="A31" t="s">
        <v>75</v>
      </c>
      <c r="B31" t="s">
        <v>76</v>
      </c>
      <c r="C31">
        <v>21507</v>
      </c>
      <c r="D31">
        <v>17282</v>
      </c>
      <c r="E31">
        <v>17228</v>
      </c>
      <c r="F31">
        <v>54</v>
      </c>
      <c r="G31">
        <v>0</v>
      </c>
      <c r="H31">
        <v>54</v>
      </c>
      <c r="I31">
        <v>42</v>
      </c>
      <c r="J31">
        <v>0</v>
      </c>
      <c r="K31">
        <v>12</v>
      </c>
      <c r="L31">
        <v>150</v>
      </c>
      <c r="M31">
        <v>150</v>
      </c>
      <c r="N31">
        <v>39</v>
      </c>
      <c r="O31">
        <v>99</v>
      </c>
      <c r="P31">
        <v>12</v>
      </c>
      <c r="Q31">
        <v>0</v>
      </c>
      <c r="R31">
        <v>0</v>
      </c>
      <c r="S31">
        <v>0</v>
      </c>
      <c r="T31">
        <v>0</v>
      </c>
      <c r="U31">
        <v>0</v>
      </c>
    </row>
    <row r="32" spans="1:21" ht="12.75">
      <c r="A32" t="s">
        <v>77</v>
      </c>
      <c r="B32" t="s">
        <v>78</v>
      </c>
      <c r="C32">
        <v>4133</v>
      </c>
      <c r="D32">
        <v>3299</v>
      </c>
      <c r="E32">
        <v>3256</v>
      </c>
      <c r="F32">
        <v>43</v>
      </c>
      <c r="G32">
        <v>0</v>
      </c>
      <c r="H32">
        <v>43</v>
      </c>
      <c r="I32">
        <v>37</v>
      </c>
      <c r="J32">
        <v>0</v>
      </c>
      <c r="K32">
        <v>6</v>
      </c>
      <c r="L32">
        <v>28</v>
      </c>
      <c r="M32">
        <v>28</v>
      </c>
      <c r="N32">
        <v>5</v>
      </c>
      <c r="O32">
        <v>17</v>
      </c>
      <c r="P32">
        <v>6</v>
      </c>
      <c r="Q32">
        <v>0</v>
      </c>
      <c r="R32">
        <v>0</v>
      </c>
      <c r="S32">
        <v>0</v>
      </c>
      <c r="T32">
        <v>0</v>
      </c>
      <c r="U32">
        <v>0</v>
      </c>
    </row>
    <row r="33" spans="1:21" ht="12.75">
      <c r="A33" t="s">
        <v>79</v>
      </c>
      <c r="B33" t="s">
        <v>80</v>
      </c>
      <c r="C33">
        <v>3463</v>
      </c>
      <c r="D33">
        <v>2733</v>
      </c>
      <c r="E33">
        <v>2704</v>
      </c>
      <c r="F33">
        <v>29</v>
      </c>
      <c r="G33">
        <v>0</v>
      </c>
      <c r="H33">
        <v>29</v>
      </c>
      <c r="I33">
        <v>28</v>
      </c>
      <c r="J33">
        <v>0</v>
      </c>
      <c r="K33">
        <v>1</v>
      </c>
      <c r="L33">
        <v>23</v>
      </c>
      <c r="M33">
        <v>23</v>
      </c>
      <c r="N33">
        <v>7</v>
      </c>
      <c r="O33">
        <v>15</v>
      </c>
      <c r="P33">
        <v>1</v>
      </c>
      <c r="Q33">
        <v>0</v>
      </c>
      <c r="R33">
        <v>0</v>
      </c>
      <c r="S33">
        <v>0</v>
      </c>
      <c r="T33">
        <v>0</v>
      </c>
      <c r="U33">
        <v>0</v>
      </c>
    </row>
    <row r="34" spans="1:21" ht="12.75">
      <c r="A34" t="s">
        <v>81</v>
      </c>
      <c r="B34" t="s">
        <v>82</v>
      </c>
      <c r="C34">
        <v>16786</v>
      </c>
      <c r="D34">
        <v>13469</v>
      </c>
      <c r="E34">
        <v>13379</v>
      </c>
      <c r="F34">
        <v>90</v>
      </c>
      <c r="G34">
        <v>0</v>
      </c>
      <c r="H34">
        <v>90</v>
      </c>
      <c r="I34">
        <v>69</v>
      </c>
      <c r="J34">
        <v>3</v>
      </c>
      <c r="K34">
        <v>18</v>
      </c>
      <c r="L34">
        <v>116</v>
      </c>
      <c r="M34">
        <v>116</v>
      </c>
      <c r="N34">
        <v>47</v>
      </c>
      <c r="O34">
        <v>51</v>
      </c>
      <c r="P34">
        <v>18</v>
      </c>
      <c r="Q34">
        <v>0</v>
      </c>
      <c r="R34">
        <v>0</v>
      </c>
      <c r="S34">
        <v>0</v>
      </c>
      <c r="T34">
        <v>0</v>
      </c>
      <c r="U34">
        <v>0</v>
      </c>
    </row>
    <row r="35" spans="1:21" ht="12.75">
      <c r="A35" t="s">
        <v>83</v>
      </c>
      <c r="B35" t="s">
        <v>84</v>
      </c>
      <c r="C35">
        <v>18867</v>
      </c>
      <c r="D35">
        <v>15412</v>
      </c>
      <c r="E35">
        <v>15382</v>
      </c>
      <c r="F35">
        <v>30</v>
      </c>
      <c r="G35">
        <v>0</v>
      </c>
      <c r="H35">
        <v>30</v>
      </c>
      <c r="I35">
        <v>21</v>
      </c>
      <c r="J35">
        <v>0</v>
      </c>
      <c r="K35">
        <v>9</v>
      </c>
      <c r="L35">
        <v>96</v>
      </c>
      <c r="M35">
        <v>96</v>
      </c>
      <c r="N35">
        <v>21</v>
      </c>
      <c r="O35">
        <v>66</v>
      </c>
      <c r="P35">
        <v>9</v>
      </c>
      <c r="Q35">
        <v>0</v>
      </c>
      <c r="R35">
        <v>0</v>
      </c>
      <c r="S35">
        <v>0</v>
      </c>
      <c r="T35">
        <v>0</v>
      </c>
      <c r="U35">
        <v>0</v>
      </c>
    </row>
    <row r="36" spans="1:21" ht="12.75">
      <c r="A36" t="s">
        <v>85</v>
      </c>
      <c r="B36" t="s">
        <v>86</v>
      </c>
      <c r="C36">
        <v>15923</v>
      </c>
      <c r="D36">
        <v>12908</v>
      </c>
      <c r="E36">
        <v>12879</v>
      </c>
      <c r="F36">
        <v>29</v>
      </c>
      <c r="G36">
        <v>1</v>
      </c>
      <c r="H36">
        <v>28</v>
      </c>
      <c r="I36">
        <v>25</v>
      </c>
      <c r="J36">
        <v>0</v>
      </c>
      <c r="K36">
        <v>3</v>
      </c>
      <c r="L36">
        <v>68</v>
      </c>
      <c r="M36">
        <v>68</v>
      </c>
      <c r="N36">
        <v>32</v>
      </c>
      <c r="O36">
        <v>33</v>
      </c>
      <c r="P36">
        <v>3</v>
      </c>
      <c r="Q36">
        <v>0</v>
      </c>
      <c r="R36">
        <v>0</v>
      </c>
      <c r="S36">
        <v>0</v>
      </c>
      <c r="T36">
        <v>0</v>
      </c>
      <c r="U36">
        <v>0</v>
      </c>
    </row>
    <row r="37" spans="1:21" ht="12.75">
      <c r="A37" t="s">
        <v>87</v>
      </c>
      <c r="B37" t="s">
        <v>88</v>
      </c>
      <c r="C37">
        <v>11143</v>
      </c>
      <c r="D37">
        <v>8750</v>
      </c>
      <c r="E37">
        <v>8588</v>
      </c>
      <c r="F37">
        <v>162</v>
      </c>
      <c r="G37">
        <v>0</v>
      </c>
      <c r="H37">
        <v>162</v>
      </c>
      <c r="I37">
        <v>147</v>
      </c>
      <c r="J37">
        <v>1</v>
      </c>
      <c r="K37">
        <v>14</v>
      </c>
      <c r="L37">
        <v>53</v>
      </c>
      <c r="M37">
        <v>53</v>
      </c>
      <c r="N37">
        <v>14</v>
      </c>
      <c r="O37">
        <v>25</v>
      </c>
      <c r="P37">
        <v>14</v>
      </c>
      <c r="Q37">
        <v>0</v>
      </c>
      <c r="R37">
        <v>0</v>
      </c>
      <c r="S37">
        <v>0</v>
      </c>
      <c r="T37">
        <v>0</v>
      </c>
      <c r="U37">
        <v>0</v>
      </c>
    </row>
    <row r="38" spans="1:21" ht="12.75">
      <c r="A38" t="s">
        <v>89</v>
      </c>
      <c r="B38" t="s">
        <v>90</v>
      </c>
      <c r="C38">
        <v>6212</v>
      </c>
      <c r="D38">
        <v>4934</v>
      </c>
      <c r="E38">
        <v>4852</v>
      </c>
      <c r="F38">
        <v>82</v>
      </c>
      <c r="G38">
        <v>0</v>
      </c>
      <c r="H38">
        <v>82</v>
      </c>
      <c r="I38">
        <v>77</v>
      </c>
      <c r="J38">
        <v>0</v>
      </c>
      <c r="K38">
        <v>5</v>
      </c>
      <c r="L38">
        <v>80</v>
      </c>
      <c r="M38">
        <v>80</v>
      </c>
      <c r="N38">
        <v>53</v>
      </c>
      <c r="O38">
        <v>22</v>
      </c>
      <c r="P38">
        <v>5</v>
      </c>
      <c r="Q38">
        <v>0</v>
      </c>
      <c r="R38">
        <v>0</v>
      </c>
      <c r="S38">
        <v>0</v>
      </c>
      <c r="T38">
        <v>0</v>
      </c>
      <c r="U38">
        <v>0</v>
      </c>
    </row>
    <row r="39" spans="1:21" ht="12.75">
      <c r="A39" t="s">
        <v>91</v>
      </c>
      <c r="B39" t="s">
        <v>92</v>
      </c>
      <c r="C39">
        <v>8117</v>
      </c>
      <c r="D39">
        <v>6389</v>
      </c>
      <c r="E39">
        <v>6365</v>
      </c>
      <c r="F39">
        <v>24</v>
      </c>
      <c r="G39">
        <v>0</v>
      </c>
      <c r="H39">
        <v>24</v>
      </c>
      <c r="I39">
        <v>18</v>
      </c>
      <c r="J39">
        <v>0</v>
      </c>
      <c r="K39">
        <v>6</v>
      </c>
      <c r="L39">
        <v>87</v>
      </c>
      <c r="M39">
        <v>87</v>
      </c>
      <c r="N39">
        <v>58</v>
      </c>
      <c r="O39">
        <v>23</v>
      </c>
      <c r="P39">
        <v>6</v>
      </c>
      <c r="Q39">
        <v>0</v>
      </c>
      <c r="R39">
        <v>0</v>
      </c>
      <c r="S39">
        <v>0</v>
      </c>
      <c r="T39">
        <v>0</v>
      </c>
      <c r="U39">
        <v>0</v>
      </c>
    </row>
    <row r="40" spans="1:21" ht="12.75">
      <c r="A40" t="s">
        <v>93</v>
      </c>
      <c r="B40" t="s">
        <v>94</v>
      </c>
      <c r="C40">
        <v>7053</v>
      </c>
      <c r="D40">
        <v>5526</v>
      </c>
      <c r="E40">
        <v>5455</v>
      </c>
      <c r="F40">
        <v>71</v>
      </c>
      <c r="G40">
        <v>2</v>
      </c>
      <c r="H40">
        <v>69</v>
      </c>
      <c r="I40">
        <v>68</v>
      </c>
      <c r="J40">
        <v>0</v>
      </c>
      <c r="K40">
        <v>1</v>
      </c>
      <c r="L40">
        <v>24</v>
      </c>
      <c r="M40">
        <v>24</v>
      </c>
      <c r="N40">
        <v>8</v>
      </c>
      <c r="O40">
        <v>15</v>
      </c>
      <c r="P40">
        <v>1</v>
      </c>
      <c r="Q40">
        <v>0</v>
      </c>
      <c r="R40">
        <v>0</v>
      </c>
      <c r="S40">
        <v>0</v>
      </c>
      <c r="T40">
        <v>0</v>
      </c>
      <c r="U40">
        <v>0</v>
      </c>
    </row>
    <row r="41" spans="1:21" ht="12.75">
      <c r="A41" t="s">
        <v>95</v>
      </c>
      <c r="B41" t="s">
        <v>96</v>
      </c>
      <c r="C41">
        <v>3428</v>
      </c>
      <c r="D41">
        <v>2800</v>
      </c>
      <c r="E41">
        <v>2776</v>
      </c>
      <c r="F41">
        <v>24</v>
      </c>
      <c r="G41">
        <v>0</v>
      </c>
      <c r="H41">
        <v>24</v>
      </c>
      <c r="I41">
        <v>19</v>
      </c>
      <c r="J41">
        <v>1</v>
      </c>
      <c r="K41">
        <v>4</v>
      </c>
      <c r="L41">
        <v>21</v>
      </c>
      <c r="M41">
        <v>21</v>
      </c>
      <c r="N41">
        <v>7</v>
      </c>
      <c r="O41">
        <v>10</v>
      </c>
      <c r="P41">
        <v>4</v>
      </c>
      <c r="Q41">
        <v>0</v>
      </c>
      <c r="R41">
        <v>0</v>
      </c>
      <c r="S41">
        <v>0</v>
      </c>
      <c r="T41">
        <v>0</v>
      </c>
      <c r="U41">
        <v>0</v>
      </c>
    </row>
    <row r="42" spans="1:21" ht="12.75">
      <c r="A42" t="s">
        <v>97</v>
      </c>
      <c r="B42" t="s">
        <v>98</v>
      </c>
      <c r="C42">
        <v>13759</v>
      </c>
      <c r="D42">
        <v>10950</v>
      </c>
      <c r="E42">
        <v>10891</v>
      </c>
      <c r="F42">
        <v>59</v>
      </c>
      <c r="G42">
        <v>0</v>
      </c>
      <c r="H42">
        <v>59</v>
      </c>
      <c r="I42">
        <v>46</v>
      </c>
      <c r="J42">
        <v>0</v>
      </c>
      <c r="K42">
        <v>13</v>
      </c>
      <c r="L42">
        <v>136</v>
      </c>
      <c r="M42">
        <v>136</v>
      </c>
      <c r="N42">
        <v>90</v>
      </c>
      <c r="O42">
        <v>33</v>
      </c>
      <c r="P42">
        <v>13</v>
      </c>
      <c r="Q42">
        <v>0</v>
      </c>
      <c r="R42">
        <v>0</v>
      </c>
      <c r="S42">
        <v>0</v>
      </c>
      <c r="T42">
        <v>0</v>
      </c>
      <c r="U42">
        <v>0</v>
      </c>
    </row>
    <row r="43" spans="1:21" ht="12.75">
      <c r="A43" t="s">
        <v>99</v>
      </c>
      <c r="B43" t="s">
        <v>100</v>
      </c>
      <c r="C43">
        <v>8437</v>
      </c>
      <c r="D43">
        <v>6749</v>
      </c>
      <c r="E43">
        <v>6641</v>
      </c>
      <c r="F43">
        <v>108</v>
      </c>
      <c r="G43">
        <v>0</v>
      </c>
      <c r="H43">
        <v>108</v>
      </c>
      <c r="I43">
        <v>97</v>
      </c>
      <c r="J43">
        <v>0</v>
      </c>
      <c r="K43">
        <v>11</v>
      </c>
      <c r="L43">
        <v>52</v>
      </c>
      <c r="M43">
        <v>52</v>
      </c>
      <c r="N43">
        <v>13</v>
      </c>
      <c r="O43">
        <v>28</v>
      </c>
      <c r="P43">
        <v>11</v>
      </c>
      <c r="Q43">
        <v>0</v>
      </c>
      <c r="R43">
        <v>0</v>
      </c>
      <c r="S43">
        <v>0</v>
      </c>
      <c r="T43">
        <v>0</v>
      </c>
      <c r="U43">
        <v>0</v>
      </c>
    </row>
    <row r="44" spans="1:21" ht="12.75">
      <c r="A44" t="s">
        <v>101</v>
      </c>
      <c r="B44" t="s">
        <v>102</v>
      </c>
      <c r="C44">
        <v>7993</v>
      </c>
      <c r="D44">
        <v>6230</v>
      </c>
      <c r="E44">
        <v>6066</v>
      </c>
      <c r="F44">
        <v>164</v>
      </c>
      <c r="G44">
        <v>0</v>
      </c>
      <c r="H44">
        <v>164</v>
      </c>
      <c r="I44">
        <v>154</v>
      </c>
      <c r="J44">
        <v>6</v>
      </c>
      <c r="K44">
        <v>4</v>
      </c>
      <c r="L44">
        <v>43</v>
      </c>
      <c r="M44">
        <v>43</v>
      </c>
      <c r="N44">
        <v>8</v>
      </c>
      <c r="O44">
        <v>31</v>
      </c>
      <c r="P44">
        <v>4</v>
      </c>
      <c r="Q44">
        <v>0</v>
      </c>
      <c r="R44">
        <v>0</v>
      </c>
      <c r="S44">
        <v>0</v>
      </c>
      <c r="T44">
        <v>0</v>
      </c>
      <c r="U44">
        <v>0</v>
      </c>
    </row>
    <row r="45" spans="1:21" ht="12.75">
      <c r="A45" t="s">
        <v>103</v>
      </c>
      <c r="B45" t="s">
        <v>104</v>
      </c>
      <c r="C45">
        <v>4226</v>
      </c>
      <c r="D45">
        <v>3312</v>
      </c>
      <c r="E45">
        <v>3290</v>
      </c>
      <c r="F45">
        <v>22</v>
      </c>
      <c r="G45">
        <v>0</v>
      </c>
      <c r="H45">
        <v>22</v>
      </c>
      <c r="I45">
        <v>22</v>
      </c>
      <c r="J45">
        <v>0</v>
      </c>
      <c r="K45">
        <v>0</v>
      </c>
      <c r="L45">
        <v>15</v>
      </c>
      <c r="M45">
        <v>15</v>
      </c>
      <c r="N45">
        <v>7</v>
      </c>
      <c r="O45">
        <v>8</v>
      </c>
      <c r="P45">
        <v>0</v>
      </c>
      <c r="Q45">
        <v>0</v>
      </c>
      <c r="R45">
        <v>0</v>
      </c>
      <c r="S45">
        <v>0</v>
      </c>
      <c r="T45">
        <v>0</v>
      </c>
      <c r="U45">
        <v>0</v>
      </c>
    </row>
    <row r="46" spans="1:21" ht="12.75">
      <c r="A46" t="s">
        <v>105</v>
      </c>
      <c r="B46" t="s">
        <v>106</v>
      </c>
      <c r="C46">
        <v>12139</v>
      </c>
      <c r="D46">
        <v>9539</v>
      </c>
      <c r="E46">
        <v>9516</v>
      </c>
      <c r="F46">
        <v>23</v>
      </c>
      <c r="G46">
        <v>0</v>
      </c>
      <c r="H46">
        <v>23</v>
      </c>
      <c r="I46">
        <v>12</v>
      </c>
      <c r="J46">
        <v>0</v>
      </c>
      <c r="K46">
        <v>11</v>
      </c>
      <c r="L46">
        <v>77</v>
      </c>
      <c r="M46">
        <v>77</v>
      </c>
      <c r="N46">
        <v>29</v>
      </c>
      <c r="O46">
        <v>37</v>
      </c>
      <c r="P46">
        <v>11</v>
      </c>
      <c r="Q46">
        <v>0</v>
      </c>
      <c r="R46">
        <v>0</v>
      </c>
      <c r="S46">
        <v>0</v>
      </c>
      <c r="T46">
        <v>0</v>
      </c>
      <c r="U46">
        <v>0</v>
      </c>
    </row>
    <row r="47" spans="1:21" ht="12.75">
      <c r="A47" t="s">
        <v>107</v>
      </c>
      <c r="B47" t="s">
        <v>108</v>
      </c>
      <c r="C47">
        <v>9373</v>
      </c>
      <c r="D47">
        <v>7569</v>
      </c>
      <c r="E47">
        <v>7535</v>
      </c>
      <c r="F47">
        <v>34</v>
      </c>
      <c r="G47">
        <v>0</v>
      </c>
      <c r="H47">
        <v>34</v>
      </c>
      <c r="I47">
        <v>30</v>
      </c>
      <c r="J47">
        <v>0</v>
      </c>
      <c r="K47">
        <v>4</v>
      </c>
      <c r="L47">
        <v>51</v>
      </c>
      <c r="M47">
        <v>51</v>
      </c>
      <c r="N47">
        <v>11</v>
      </c>
      <c r="O47">
        <v>36</v>
      </c>
      <c r="P47">
        <v>4</v>
      </c>
      <c r="Q47">
        <v>0</v>
      </c>
      <c r="R47">
        <v>0</v>
      </c>
      <c r="S47">
        <v>0</v>
      </c>
      <c r="T47">
        <v>0</v>
      </c>
      <c r="U47">
        <v>0</v>
      </c>
    </row>
    <row r="48" spans="1:21" ht="12.75">
      <c r="A48" t="s">
        <v>109</v>
      </c>
      <c r="B48" t="s">
        <v>110</v>
      </c>
      <c r="C48">
        <v>27750</v>
      </c>
      <c r="D48">
        <v>22280</v>
      </c>
      <c r="E48">
        <v>22181</v>
      </c>
      <c r="F48">
        <v>99</v>
      </c>
      <c r="G48">
        <v>0</v>
      </c>
      <c r="H48">
        <v>99</v>
      </c>
      <c r="I48">
        <v>79</v>
      </c>
      <c r="J48">
        <v>0</v>
      </c>
      <c r="K48">
        <v>20</v>
      </c>
      <c r="L48">
        <v>151</v>
      </c>
      <c r="M48">
        <v>151</v>
      </c>
      <c r="N48">
        <v>41</v>
      </c>
      <c r="O48">
        <v>90</v>
      </c>
      <c r="P48">
        <v>20</v>
      </c>
      <c r="Q48">
        <v>0</v>
      </c>
      <c r="R48">
        <v>0</v>
      </c>
      <c r="S48">
        <v>0</v>
      </c>
      <c r="T48">
        <v>0</v>
      </c>
      <c r="U48">
        <v>0</v>
      </c>
    </row>
    <row r="49" spans="1:21" ht="12.75">
      <c r="A49" t="s">
        <v>111</v>
      </c>
      <c r="B49" t="s">
        <v>112</v>
      </c>
      <c r="C49">
        <v>8350</v>
      </c>
      <c r="D49">
        <v>6993</v>
      </c>
      <c r="E49">
        <v>6915</v>
      </c>
      <c r="F49">
        <v>78</v>
      </c>
      <c r="G49">
        <v>1</v>
      </c>
      <c r="H49">
        <v>77</v>
      </c>
      <c r="I49">
        <v>61</v>
      </c>
      <c r="J49">
        <v>0</v>
      </c>
      <c r="K49">
        <v>16</v>
      </c>
      <c r="L49">
        <v>80</v>
      </c>
      <c r="M49">
        <v>80</v>
      </c>
      <c r="N49">
        <v>21</v>
      </c>
      <c r="O49">
        <v>43</v>
      </c>
      <c r="P49">
        <v>16</v>
      </c>
      <c r="Q49">
        <v>0</v>
      </c>
      <c r="R49">
        <v>0</v>
      </c>
      <c r="S49">
        <v>0</v>
      </c>
      <c r="T49">
        <v>0</v>
      </c>
      <c r="U49">
        <v>0</v>
      </c>
    </row>
    <row r="50" spans="1:21" ht="12.75">
      <c r="A50" t="s">
        <v>113</v>
      </c>
      <c r="B50" t="s">
        <v>114</v>
      </c>
      <c r="C50">
        <v>23679</v>
      </c>
      <c r="D50">
        <v>19700</v>
      </c>
      <c r="E50">
        <v>19646</v>
      </c>
      <c r="F50">
        <v>54</v>
      </c>
      <c r="G50">
        <v>0</v>
      </c>
      <c r="H50">
        <v>54</v>
      </c>
      <c r="I50">
        <v>43</v>
      </c>
      <c r="J50">
        <v>0</v>
      </c>
      <c r="K50">
        <v>11</v>
      </c>
      <c r="L50">
        <v>246</v>
      </c>
      <c r="M50">
        <v>246</v>
      </c>
      <c r="N50">
        <v>90</v>
      </c>
      <c r="O50">
        <v>145</v>
      </c>
      <c r="P50">
        <v>11</v>
      </c>
      <c r="Q50">
        <v>0</v>
      </c>
      <c r="R50">
        <v>0</v>
      </c>
      <c r="S50">
        <v>0</v>
      </c>
      <c r="T50">
        <v>0</v>
      </c>
      <c r="U50">
        <v>0</v>
      </c>
    </row>
    <row r="51" spans="1:21" ht="12.75">
      <c r="A51" t="s">
        <v>115</v>
      </c>
      <c r="B51" t="s">
        <v>116</v>
      </c>
      <c r="C51">
        <v>6852</v>
      </c>
      <c r="D51">
        <v>5458</v>
      </c>
      <c r="E51">
        <v>5404</v>
      </c>
      <c r="F51">
        <v>54</v>
      </c>
      <c r="G51">
        <v>0</v>
      </c>
      <c r="H51">
        <v>54</v>
      </c>
      <c r="I51">
        <v>44</v>
      </c>
      <c r="J51">
        <v>1</v>
      </c>
      <c r="K51">
        <v>9</v>
      </c>
      <c r="L51">
        <v>27</v>
      </c>
      <c r="M51">
        <v>27</v>
      </c>
      <c r="N51">
        <v>2</v>
      </c>
      <c r="O51">
        <v>16</v>
      </c>
      <c r="P51">
        <v>9</v>
      </c>
      <c r="Q51">
        <v>0</v>
      </c>
      <c r="R51">
        <v>0</v>
      </c>
      <c r="S51">
        <v>0</v>
      </c>
      <c r="T51">
        <v>0</v>
      </c>
      <c r="U51">
        <v>0</v>
      </c>
    </row>
    <row r="52" spans="1:21" ht="12.75">
      <c r="A52" t="s">
        <v>117</v>
      </c>
      <c r="B52" t="s">
        <v>118</v>
      </c>
      <c r="C52">
        <v>3823</v>
      </c>
      <c r="D52">
        <v>3028</v>
      </c>
      <c r="E52">
        <v>2972</v>
      </c>
      <c r="F52">
        <v>56</v>
      </c>
      <c r="G52">
        <v>0</v>
      </c>
      <c r="H52">
        <v>56</v>
      </c>
      <c r="I52">
        <v>52</v>
      </c>
      <c r="J52">
        <v>2</v>
      </c>
      <c r="K52">
        <v>2</v>
      </c>
      <c r="L52">
        <v>22</v>
      </c>
      <c r="M52">
        <v>22</v>
      </c>
      <c r="N52">
        <v>6</v>
      </c>
      <c r="O52">
        <v>14</v>
      </c>
      <c r="P52">
        <v>2</v>
      </c>
      <c r="Q52">
        <v>0</v>
      </c>
      <c r="R52">
        <v>0</v>
      </c>
      <c r="S52">
        <v>0</v>
      </c>
      <c r="T52">
        <v>0</v>
      </c>
      <c r="U52">
        <v>0</v>
      </c>
    </row>
    <row r="53" spans="1:21" ht="12.75">
      <c r="A53" t="s">
        <v>119</v>
      </c>
      <c r="B53" t="s">
        <v>120</v>
      </c>
      <c r="C53">
        <v>5385</v>
      </c>
      <c r="D53">
        <v>4359</v>
      </c>
      <c r="E53">
        <v>4290</v>
      </c>
      <c r="F53">
        <v>69</v>
      </c>
      <c r="G53">
        <v>0</v>
      </c>
      <c r="H53">
        <v>69</v>
      </c>
      <c r="I53">
        <v>53</v>
      </c>
      <c r="J53">
        <v>0</v>
      </c>
      <c r="K53">
        <v>16</v>
      </c>
      <c r="L53">
        <v>42</v>
      </c>
      <c r="M53">
        <v>42</v>
      </c>
      <c r="N53">
        <v>6</v>
      </c>
      <c r="O53">
        <v>20</v>
      </c>
      <c r="P53">
        <v>16</v>
      </c>
      <c r="Q53">
        <v>0</v>
      </c>
      <c r="R53">
        <v>0</v>
      </c>
      <c r="S53">
        <v>0</v>
      </c>
      <c r="T53">
        <v>0</v>
      </c>
      <c r="U53">
        <v>0</v>
      </c>
    </row>
    <row r="54" spans="1:21" ht="12.75">
      <c r="A54" t="s">
        <v>121</v>
      </c>
      <c r="B54" t="s">
        <v>122</v>
      </c>
      <c r="C54">
        <v>5895</v>
      </c>
      <c r="D54">
        <v>4620</v>
      </c>
      <c r="E54">
        <v>4599</v>
      </c>
      <c r="F54">
        <v>21</v>
      </c>
      <c r="G54">
        <v>0</v>
      </c>
      <c r="H54">
        <v>21</v>
      </c>
      <c r="I54">
        <v>17</v>
      </c>
      <c r="J54">
        <v>0</v>
      </c>
      <c r="K54">
        <v>4</v>
      </c>
      <c r="L54">
        <v>37</v>
      </c>
      <c r="M54">
        <v>37</v>
      </c>
      <c r="N54">
        <v>5</v>
      </c>
      <c r="O54">
        <v>28</v>
      </c>
      <c r="P54">
        <v>4</v>
      </c>
      <c r="Q54">
        <v>0</v>
      </c>
      <c r="R54">
        <v>0</v>
      </c>
      <c r="S54">
        <v>0</v>
      </c>
      <c r="T54">
        <v>0</v>
      </c>
      <c r="U54">
        <v>0</v>
      </c>
    </row>
    <row r="55" spans="1:21" ht="12.75">
      <c r="A55" t="s">
        <v>123</v>
      </c>
      <c r="B55" t="s">
        <v>124</v>
      </c>
      <c r="C55">
        <v>12483</v>
      </c>
      <c r="D55">
        <v>9596</v>
      </c>
      <c r="E55">
        <v>9517</v>
      </c>
      <c r="F55">
        <v>79</v>
      </c>
      <c r="G55">
        <v>0</v>
      </c>
      <c r="H55">
        <v>79</v>
      </c>
      <c r="I55">
        <v>72</v>
      </c>
      <c r="J55">
        <v>0</v>
      </c>
      <c r="K55">
        <v>7</v>
      </c>
      <c r="L55">
        <v>63</v>
      </c>
      <c r="M55">
        <v>63</v>
      </c>
      <c r="N55">
        <v>10</v>
      </c>
      <c r="O55">
        <v>46</v>
      </c>
      <c r="P55">
        <v>7</v>
      </c>
      <c r="Q55">
        <v>0</v>
      </c>
      <c r="R55">
        <v>0</v>
      </c>
      <c r="S55">
        <v>0</v>
      </c>
      <c r="T55">
        <v>0</v>
      </c>
      <c r="U55">
        <v>0</v>
      </c>
    </row>
    <row r="56" spans="1:21" ht="12.75">
      <c r="A56" t="s">
        <v>125</v>
      </c>
      <c r="B56" t="s">
        <v>78</v>
      </c>
      <c r="C56">
        <v>6117</v>
      </c>
      <c r="D56">
        <v>4886</v>
      </c>
      <c r="E56">
        <v>4862</v>
      </c>
      <c r="F56">
        <v>24</v>
      </c>
      <c r="G56">
        <v>0</v>
      </c>
      <c r="H56">
        <v>24</v>
      </c>
      <c r="I56">
        <v>20</v>
      </c>
      <c r="J56">
        <v>0</v>
      </c>
      <c r="K56">
        <v>4</v>
      </c>
      <c r="L56">
        <v>42</v>
      </c>
      <c r="M56">
        <v>42</v>
      </c>
      <c r="N56">
        <v>16</v>
      </c>
      <c r="O56">
        <v>22</v>
      </c>
      <c r="P56">
        <v>4</v>
      </c>
      <c r="Q56">
        <v>0</v>
      </c>
      <c r="R56">
        <v>0</v>
      </c>
      <c r="S56">
        <v>0</v>
      </c>
      <c r="T56">
        <v>0</v>
      </c>
      <c r="U56">
        <v>0</v>
      </c>
    </row>
    <row r="57" spans="1:21" ht="12.75">
      <c r="A57" t="s">
        <v>126</v>
      </c>
      <c r="B57" t="s">
        <v>127</v>
      </c>
      <c r="C57">
        <v>6681</v>
      </c>
      <c r="D57">
        <v>5191</v>
      </c>
      <c r="E57">
        <v>5174</v>
      </c>
      <c r="F57">
        <v>17</v>
      </c>
      <c r="G57">
        <v>0</v>
      </c>
      <c r="H57">
        <v>17</v>
      </c>
      <c r="I57">
        <v>17</v>
      </c>
      <c r="J57">
        <v>0</v>
      </c>
      <c r="K57">
        <v>0</v>
      </c>
      <c r="L57">
        <v>37</v>
      </c>
      <c r="M57">
        <v>37</v>
      </c>
      <c r="N57">
        <v>15</v>
      </c>
      <c r="O57">
        <v>22</v>
      </c>
      <c r="P57">
        <v>0</v>
      </c>
      <c r="Q57">
        <v>0</v>
      </c>
      <c r="R57">
        <v>0</v>
      </c>
      <c r="S57">
        <v>0</v>
      </c>
      <c r="T57">
        <v>0</v>
      </c>
      <c r="U57">
        <v>0</v>
      </c>
    </row>
    <row r="58" spans="1:21" ht="12.75">
      <c r="A58" t="s">
        <v>128</v>
      </c>
      <c r="B58" t="s">
        <v>129</v>
      </c>
      <c r="C58">
        <v>4018</v>
      </c>
      <c r="D58">
        <v>3325</v>
      </c>
      <c r="E58">
        <v>3296</v>
      </c>
      <c r="F58">
        <v>29</v>
      </c>
      <c r="G58">
        <v>0</v>
      </c>
      <c r="H58">
        <v>29</v>
      </c>
      <c r="I58">
        <v>25</v>
      </c>
      <c r="J58">
        <v>1</v>
      </c>
      <c r="K58">
        <v>3</v>
      </c>
      <c r="L58">
        <v>24</v>
      </c>
      <c r="M58">
        <v>24</v>
      </c>
      <c r="N58">
        <v>6</v>
      </c>
      <c r="O58">
        <v>15</v>
      </c>
      <c r="P58">
        <v>3</v>
      </c>
      <c r="Q58">
        <v>0</v>
      </c>
      <c r="R58">
        <v>0</v>
      </c>
      <c r="S58">
        <v>0</v>
      </c>
      <c r="T58">
        <v>0</v>
      </c>
      <c r="U58">
        <v>0</v>
      </c>
    </row>
    <row r="59" spans="1:21" ht="12.75">
      <c r="A59" t="s">
        <v>130</v>
      </c>
      <c r="B59" t="s">
        <v>131</v>
      </c>
      <c r="C59">
        <v>3164</v>
      </c>
      <c r="D59">
        <v>2533</v>
      </c>
      <c r="E59">
        <v>2512</v>
      </c>
      <c r="F59">
        <v>21</v>
      </c>
      <c r="G59">
        <v>0</v>
      </c>
      <c r="H59">
        <v>21</v>
      </c>
      <c r="I59">
        <v>20</v>
      </c>
      <c r="J59">
        <v>1</v>
      </c>
      <c r="K59">
        <v>0</v>
      </c>
      <c r="L59">
        <v>29</v>
      </c>
      <c r="M59">
        <v>29</v>
      </c>
      <c r="N59">
        <v>4</v>
      </c>
      <c r="O59">
        <v>25</v>
      </c>
      <c r="P59">
        <v>0</v>
      </c>
      <c r="Q59">
        <v>0</v>
      </c>
      <c r="R59">
        <v>0</v>
      </c>
      <c r="S59">
        <v>0</v>
      </c>
      <c r="T59">
        <v>0</v>
      </c>
      <c r="U59">
        <v>0</v>
      </c>
    </row>
    <row r="60" spans="1:21" ht="12.75">
      <c r="A60" t="s">
        <v>132</v>
      </c>
      <c r="B60" t="s">
        <v>133</v>
      </c>
      <c r="C60">
        <v>20230</v>
      </c>
      <c r="D60">
        <v>16011</v>
      </c>
      <c r="E60">
        <v>15950</v>
      </c>
      <c r="F60">
        <v>61</v>
      </c>
      <c r="G60">
        <v>0</v>
      </c>
      <c r="H60">
        <v>61</v>
      </c>
      <c r="I60">
        <v>49</v>
      </c>
      <c r="J60">
        <v>0</v>
      </c>
      <c r="K60">
        <v>12</v>
      </c>
      <c r="L60">
        <v>125</v>
      </c>
      <c r="M60">
        <v>125</v>
      </c>
      <c r="N60">
        <v>34</v>
      </c>
      <c r="O60">
        <v>79</v>
      </c>
      <c r="P60">
        <v>12</v>
      </c>
      <c r="Q60">
        <v>0</v>
      </c>
      <c r="R60">
        <v>0</v>
      </c>
      <c r="S60">
        <v>0</v>
      </c>
      <c r="T60">
        <v>0</v>
      </c>
      <c r="U60">
        <v>0</v>
      </c>
    </row>
    <row r="61" spans="1:21" ht="12.75">
      <c r="A61" t="s">
        <v>134</v>
      </c>
      <c r="B61" t="s">
        <v>135</v>
      </c>
      <c r="C61">
        <v>3149</v>
      </c>
      <c r="D61">
        <v>2511</v>
      </c>
      <c r="E61">
        <v>2494</v>
      </c>
      <c r="F61">
        <v>17</v>
      </c>
      <c r="G61">
        <v>0</v>
      </c>
      <c r="H61">
        <v>17</v>
      </c>
      <c r="I61">
        <v>17</v>
      </c>
      <c r="J61">
        <v>0</v>
      </c>
      <c r="K61">
        <v>0</v>
      </c>
      <c r="L61">
        <v>18</v>
      </c>
      <c r="M61">
        <v>18</v>
      </c>
      <c r="N61">
        <v>8</v>
      </c>
      <c r="O61">
        <v>10</v>
      </c>
      <c r="P61">
        <v>0</v>
      </c>
      <c r="Q61">
        <v>0</v>
      </c>
      <c r="R61">
        <v>0</v>
      </c>
      <c r="S61">
        <v>0</v>
      </c>
      <c r="T61">
        <v>0</v>
      </c>
      <c r="U61">
        <v>0</v>
      </c>
    </row>
    <row r="62" spans="1:21" ht="12.75">
      <c r="A62" t="s">
        <v>136</v>
      </c>
      <c r="B62" t="s">
        <v>137</v>
      </c>
      <c r="C62">
        <v>3386</v>
      </c>
      <c r="D62">
        <v>2792</v>
      </c>
      <c r="E62">
        <v>2763</v>
      </c>
      <c r="F62">
        <v>29</v>
      </c>
      <c r="G62">
        <v>0</v>
      </c>
      <c r="H62">
        <v>29</v>
      </c>
      <c r="I62">
        <v>28</v>
      </c>
      <c r="J62">
        <v>0</v>
      </c>
      <c r="K62">
        <v>1</v>
      </c>
      <c r="L62">
        <v>26</v>
      </c>
      <c r="M62">
        <v>26</v>
      </c>
      <c r="N62">
        <v>9</v>
      </c>
      <c r="O62">
        <v>16</v>
      </c>
      <c r="P62">
        <v>1</v>
      </c>
      <c r="Q62">
        <v>0</v>
      </c>
      <c r="R62">
        <v>0</v>
      </c>
      <c r="S62">
        <v>0</v>
      </c>
      <c r="T62">
        <v>0</v>
      </c>
      <c r="U62">
        <v>0</v>
      </c>
    </row>
    <row r="63" spans="1:21" ht="12.75">
      <c r="A63" t="s">
        <v>138</v>
      </c>
      <c r="B63" t="s">
        <v>139</v>
      </c>
      <c r="C63">
        <v>17105</v>
      </c>
      <c r="D63">
        <v>14022</v>
      </c>
      <c r="E63">
        <v>13963</v>
      </c>
      <c r="F63">
        <v>59</v>
      </c>
      <c r="G63">
        <v>1</v>
      </c>
      <c r="H63">
        <v>58</v>
      </c>
      <c r="I63">
        <v>47</v>
      </c>
      <c r="J63">
        <v>0</v>
      </c>
      <c r="K63">
        <v>11</v>
      </c>
      <c r="L63">
        <v>187</v>
      </c>
      <c r="M63">
        <v>187</v>
      </c>
      <c r="N63">
        <v>88</v>
      </c>
      <c r="O63">
        <v>88</v>
      </c>
      <c r="P63">
        <v>11</v>
      </c>
      <c r="Q63">
        <v>0</v>
      </c>
      <c r="R63">
        <v>0</v>
      </c>
      <c r="S63">
        <v>0</v>
      </c>
      <c r="T63">
        <v>0</v>
      </c>
      <c r="U63">
        <v>0</v>
      </c>
    </row>
    <row r="64" spans="1:21" ht="12.75">
      <c r="A64" t="s">
        <v>140</v>
      </c>
      <c r="B64" t="s">
        <v>141</v>
      </c>
      <c r="C64">
        <v>162892</v>
      </c>
      <c r="D64">
        <v>134082</v>
      </c>
      <c r="E64">
        <v>133573</v>
      </c>
      <c r="F64">
        <v>509</v>
      </c>
      <c r="G64">
        <v>9</v>
      </c>
      <c r="H64">
        <v>500</v>
      </c>
      <c r="I64">
        <v>350</v>
      </c>
      <c r="J64">
        <v>0</v>
      </c>
      <c r="K64">
        <v>150</v>
      </c>
      <c r="L64">
        <v>1476</v>
      </c>
      <c r="M64">
        <v>1476</v>
      </c>
      <c r="N64">
        <v>315</v>
      </c>
      <c r="O64">
        <v>1011</v>
      </c>
      <c r="P64">
        <v>150</v>
      </c>
      <c r="Q64">
        <v>0</v>
      </c>
      <c r="R64">
        <v>0</v>
      </c>
      <c r="S64">
        <v>0</v>
      </c>
      <c r="T64">
        <v>0</v>
      </c>
      <c r="U64">
        <v>0</v>
      </c>
    </row>
  </sheetData>
  <sheetProtection/>
  <mergeCells count="13">
    <mergeCell ref="D2:D3"/>
    <mergeCell ref="E2:E3"/>
    <mergeCell ref="F2:F3"/>
    <mergeCell ref="G2:G3"/>
    <mergeCell ref="H2:K2"/>
    <mergeCell ref="L2:L3"/>
    <mergeCell ref="M2:P2"/>
    <mergeCell ref="Q2:T2"/>
    <mergeCell ref="A1:A3"/>
    <mergeCell ref="B1:B3"/>
    <mergeCell ref="C1:C3"/>
    <mergeCell ref="D1:G1"/>
    <mergeCell ref="H1:U1"/>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76" t="s">
        <v>0</v>
      </c>
      <c r="B1" s="78" t="s">
        <v>1</v>
      </c>
      <c r="C1" s="78" t="s">
        <v>2</v>
      </c>
      <c r="D1" s="78" t="s">
        <v>3</v>
      </c>
      <c r="E1" s="78"/>
      <c r="F1" s="78"/>
      <c r="G1" s="78"/>
      <c r="H1" s="80" t="s">
        <v>4</v>
      </c>
      <c r="I1" s="80"/>
      <c r="J1" s="80"/>
      <c r="K1" s="80"/>
      <c r="L1" s="80"/>
      <c r="M1" s="80"/>
      <c r="N1" s="80"/>
      <c r="O1" s="80"/>
      <c r="P1" s="80"/>
      <c r="Q1" s="80"/>
      <c r="R1" s="80"/>
      <c r="S1" s="80"/>
      <c r="T1" s="80"/>
      <c r="U1" s="81"/>
    </row>
    <row r="2" spans="1:21" ht="12.75">
      <c r="A2" s="77"/>
      <c r="B2" s="79"/>
      <c r="C2" s="79"/>
      <c r="D2" s="82" t="s">
        <v>5</v>
      </c>
      <c r="E2" s="83" t="s">
        <v>6</v>
      </c>
      <c r="F2" s="83" t="s">
        <v>7</v>
      </c>
      <c r="G2" s="71" t="s">
        <v>8</v>
      </c>
      <c r="H2" s="72" t="s">
        <v>9</v>
      </c>
      <c r="I2" s="72"/>
      <c r="J2" s="72"/>
      <c r="K2" s="72"/>
      <c r="L2" s="73" t="s">
        <v>10</v>
      </c>
      <c r="M2" s="75" t="s">
        <v>11</v>
      </c>
      <c r="N2" s="75"/>
      <c r="O2" s="75"/>
      <c r="P2" s="75"/>
      <c r="Q2" s="75" t="s">
        <v>12</v>
      </c>
      <c r="R2" s="75"/>
      <c r="S2" s="75"/>
      <c r="T2" s="75"/>
      <c r="U2" s="6" t="s">
        <v>13</v>
      </c>
    </row>
    <row r="3" spans="1:21" ht="31.5">
      <c r="A3" s="77"/>
      <c r="B3" s="79"/>
      <c r="C3" s="79"/>
      <c r="D3" s="82"/>
      <c r="E3" s="83"/>
      <c r="F3" s="83"/>
      <c r="G3" s="71"/>
      <c r="H3" s="7" t="s">
        <v>5</v>
      </c>
      <c r="I3" s="8" t="s">
        <v>14</v>
      </c>
      <c r="J3" s="8" t="s">
        <v>15</v>
      </c>
      <c r="K3" s="8" t="s">
        <v>16</v>
      </c>
      <c r="L3" s="74"/>
      <c r="M3" s="9" t="s">
        <v>5</v>
      </c>
      <c r="N3" s="9" t="s">
        <v>17</v>
      </c>
      <c r="O3" s="9" t="s">
        <v>18</v>
      </c>
      <c r="P3" s="9" t="s">
        <v>19</v>
      </c>
      <c r="Q3" s="9" t="s">
        <v>5</v>
      </c>
      <c r="R3" s="9" t="s">
        <v>17</v>
      </c>
      <c r="S3" s="9" t="s">
        <v>18</v>
      </c>
      <c r="T3" s="9" t="s">
        <v>19</v>
      </c>
      <c r="U3" s="10"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ht="12.75">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sheetProtection/>
  <mergeCells count="13">
    <mergeCell ref="D2:D3"/>
    <mergeCell ref="E2:E3"/>
    <mergeCell ref="F2:F3"/>
    <mergeCell ref="G2:G3"/>
    <mergeCell ref="H2:K2"/>
    <mergeCell ref="L2:L3"/>
    <mergeCell ref="M2:P2"/>
    <mergeCell ref="Q2:T2"/>
    <mergeCell ref="A1:A3"/>
    <mergeCell ref="B1:B3"/>
    <mergeCell ref="C1:C3"/>
    <mergeCell ref="D1:G1"/>
    <mergeCell ref="H1:U1"/>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mbulc</dc:creator>
  <cp:keywords/>
  <dc:description/>
  <cp:lastModifiedBy>asiam</cp:lastModifiedBy>
  <cp:lastPrinted>2015-04-15T11:14:30Z</cp:lastPrinted>
  <dcterms:created xsi:type="dcterms:W3CDTF">2015-04-15T08:47:34Z</dcterms:created>
  <dcterms:modified xsi:type="dcterms:W3CDTF">2015-04-15T12:29:58Z</dcterms:modified>
  <cp:category/>
  <cp:version/>
  <cp:contentType/>
  <cp:contentStatus/>
</cp:coreProperties>
</file>